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令和04年度\02.第47回いちかわ市民まつり\05.参加者募集\資料\WEB用\"/>
    </mc:Choice>
  </mc:AlternateContent>
  <bookViews>
    <workbookView xWindow="240" yWindow="110" windowWidth="14810" windowHeight="8010" activeTab="1"/>
  </bookViews>
  <sheets>
    <sheet name="使用方法及び記入例" sheetId="5" r:id="rId1"/>
    <sheet name="入力シート" sheetId="4" r:id="rId2"/>
  </sheets>
  <definedNames>
    <definedName name="_xlnm._FilterDatabase" localSheetId="1" hidden="1">入力シート!$D$53:$E$53</definedName>
    <definedName name="_xlnm.Print_Area" localSheetId="1">入力シート!$A$3:$H$67</definedName>
  </definedNames>
  <calcPr calcId="162913"/>
</workbook>
</file>

<file path=xl/calcChain.xml><?xml version="1.0" encoding="utf-8"?>
<calcChain xmlns="http://schemas.openxmlformats.org/spreadsheetml/2006/main">
  <c r="H58" i="5" l="1"/>
  <c r="D52" i="5"/>
  <c r="H57" i="4"/>
  <c r="G74" i="4" l="1"/>
  <c r="G73" i="4"/>
  <c r="J45" i="4" s="1"/>
  <c r="D51" i="4" l="1"/>
</calcChain>
</file>

<file path=xl/sharedStrings.xml><?xml version="1.0" encoding="utf-8"?>
<sst xmlns="http://schemas.openxmlformats.org/spreadsheetml/2006/main" count="164" uniqueCount="95">
  <si>
    <t>ふりがな</t>
    <phoneticPr fontId="9"/>
  </si>
  <si>
    <t>団　体　名</t>
  </si>
  <si>
    <t xml:space="preserve">Mail </t>
    <phoneticPr fontId="9"/>
  </si>
  <si>
    <r>
      <t>書類送付先</t>
    </r>
    <r>
      <rPr>
        <sz val="12"/>
        <color theme="1"/>
        <rFont val="HG丸ｺﾞｼｯｸM-PRO"/>
        <family val="3"/>
        <charset val="128"/>
      </rPr>
      <t>（参加決定通知等、確実に届く宛名･住所をご記入ください。）</t>
    </r>
    <phoneticPr fontId="9"/>
  </si>
  <si>
    <t>宛　名　</t>
  </si>
  <si>
    <t>郵便番号</t>
  </si>
  <si>
    <t>住　所　</t>
  </si>
  <si>
    <t>※初参加の団体は、団体規約（活動内容が判るもの）をご提出下さい（様式自由）</t>
  </si>
  <si>
    <r>
      <t>プログラムに載せる内容を</t>
    </r>
    <r>
      <rPr>
        <sz val="10"/>
        <color theme="1"/>
        <rFont val="Century"/>
        <family val="1"/>
      </rPr>
      <t>20</t>
    </r>
    <r>
      <rPr>
        <sz val="10"/>
        <color theme="1"/>
        <rFont val="HG丸ｺﾞｼｯｸM-PRO"/>
        <family val="3"/>
        <charset val="128"/>
      </rPr>
      <t>文字以内で記入してください。</t>
    </r>
  </si>
  <si>
    <t>※半角・全角の区別はせず、空白、記号、句読点も文字数として数えます。
　文末の「。」はスペースの都合で削除することがあります。</t>
    <rPh sb="13" eb="15">
      <t>クウハク</t>
    </rPh>
    <rPh sb="16" eb="18">
      <t>キゴウ</t>
    </rPh>
    <rPh sb="19" eb="22">
      <t>クトウテン</t>
    </rPh>
    <rPh sb="23" eb="26">
      <t>モジスウ</t>
    </rPh>
    <rPh sb="29" eb="30">
      <t>カゾ</t>
    </rPh>
    <rPh sb="36" eb="38">
      <t>ブンマツ</t>
    </rPh>
    <rPh sb="48" eb="50">
      <t>ツゴウ</t>
    </rPh>
    <rPh sb="51" eb="53">
      <t>サクジョ</t>
    </rPh>
    <phoneticPr fontId="9"/>
  </si>
  <si>
    <t>※提出後、参加内容に変更が生じた場合は速やかに事務局へご連絡ください。</t>
  </si>
  <si>
    <t>参 加 人 数</t>
    <phoneticPr fontId="9"/>
  </si>
  <si>
    <t>人</t>
    <rPh sb="0" eb="1">
      <t>ニン</t>
    </rPh>
    <phoneticPr fontId="9"/>
  </si>
  <si>
    <t>搬入専用車両希望</t>
  </si>
  <si>
    <t>搬入専用車両</t>
    <phoneticPr fontId="9"/>
  </si>
  <si>
    <t>台　（駐車場は利用できません）</t>
    <rPh sb="0" eb="1">
      <t>ダイ</t>
    </rPh>
    <phoneticPr fontId="9"/>
  </si>
  <si>
    <t>駐車場利用希望</t>
    <phoneticPr fontId="9"/>
  </si>
  <si>
    <t>台　＝</t>
    <rPh sb="0" eb="1">
      <t>ダイ</t>
    </rPh>
    <phoneticPr fontId="9"/>
  </si>
  <si>
    <t>参加費用合計</t>
    <rPh sb="0" eb="2">
      <t>サンカ</t>
    </rPh>
    <rPh sb="2" eb="4">
      <t>ヒヨウ</t>
    </rPh>
    <rPh sb="4" eb="6">
      <t>ゴウケイ</t>
    </rPh>
    <phoneticPr fontId="9"/>
  </si>
  <si>
    <t>事務局使用欄</t>
    <phoneticPr fontId="9"/>
  </si>
  <si>
    <t>入金</t>
    <rPh sb="0" eb="2">
      <t>ニュウキン</t>
    </rPh>
    <phoneticPr fontId="9"/>
  </si>
  <si>
    <t>事務局使用</t>
    <rPh sb="0" eb="3">
      <t>ジムキョク</t>
    </rPh>
    <rPh sb="3" eb="5">
      <t>シヨウ</t>
    </rPh>
    <phoneticPr fontId="9"/>
  </si>
  <si>
    <t>有</t>
    <rPh sb="0" eb="1">
      <t>ア</t>
    </rPh>
    <phoneticPr fontId="9"/>
  </si>
  <si>
    <t>希望する</t>
    <rPh sb="0" eb="2">
      <t>キボウ</t>
    </rPh>
    <phoneticPr fontId="9"/>
  </si>
  <si>
    <t>無</t>
    <rPh sb="0" eb="1">
      <t>ナ</t>
    </rPh>
    <phoneticPr fontId="9"/>
  </si>
  <si>
    <t>希望しない</t>
    <rPh sb="0" eb="2">
      <t>キボウ</t>
    </rPh>
    <phoneticPr fontId="9"/>
  </si>
  <si>
    <t>セッティング</t>
    <phoneticPr fontId="9"/>
  </si>
  <si>
    <t>出演</t>
    <rPh sb="0" eb="2">
      <t>シュツエン</t>
    </rPh>
    <phoneticPr fontId="9"/>
  </si>
  <si>
    <t>撤収</t>
    <rPh sb="0" eb="2">
      <t>テッシュウ</t>
    </rPh>
    <phoneticPr fontId="9"/>
  </si>
  <si>
    <t>更衣室利用の有無</t>
    <phoneticPr fontId="9"/>
  </si>
  <si>
    <t>ステージの
タイムスケジュール</t>
    <phoneticPr fontId="5"/>
  </si>
  <si>
    <t>更衣室利用の男女人数</t>
  </si>
  <si>
    <t>音　　源</t>
    <rPh sb="0" eb="1">
      <t>オン</t>
    </rPh>
    <rPh sb="3" eb="4">
      <t>ミナモト</t>
    </rPh>
    <phoneticPr fontId="9"/>
  </si>
  <si>
    <t>音源使用の有無</t>
    <rPh sb="0" eb="2">
      <t>オンゲン</t>
    </rPh>
    <rPh sb="2" eb="4">
      <t>シヨウ</t>
    </rPh>
    <rPh sb="5" eb="7">
      <t>ウム</t>
    </rPh>
    <phoneticPr fontId="9"/>
  </si>
  <si>
    <t>②駐車代金</t>
    <phoneticPr fontId="9"/>
  </si>
  <si>
    <t>ステージ概要</t>
    <rPh sb="4" eb="6">
      <t>ガイヨウ</t>
    </rPh>
    <phoneticPr fontId="5"/>
  </si>
  <si>
    <t>①ステージ参加料</t>
    <rPh sb="5" eb="7">
      <t>サンカ</t>
    </rPh>
    <rPh sb="7" eb="8">
      <t>リョウ</t>
    </rPh>
    <phoneticPr fontId="5"/>
  </si>
  <si>
    <t>ステージサイズ</t>
    <phoneticPr fontId="5"/>
  </si>
  <si>
    <t>おまつりステージ　横9m×縦5.4m×高さ0.7m</t>
    <phoneticPr fontId="5"/>
  </si>
  <si>
    <t>参加希望の時間帯</t>
    <rPh sb="0" eb="2">
      <t>サンカ</t>
    </rPh>
    <rPh sb="2" eb="4">
      <t>キボウ</t>
    </rPh>
    <rPh sb="5" eb="7">
      <t>ジカン</t>
    </rPh>
    <rPh sb="7" eb="8">
      <t>タイ</t>
    </rPh>
    <phoneticPr fontId="5"/>
  </si>
  <si>
    <t>：</t>
    <phoneticPr fontId="5"/>
  </si>
  <si>
    <t>注）応募多数の場合は、抽選とさせていただきます。</t>
    <rPh sb="0" eb="1">
      <t>チュウ</t>
    </rPh>
    <rPh sb="2" eb="4">
      <t>オウボ</t>
    </rPh>
    <rPh sb="4" eb="6">
      <t>タスウ</t>
    </rPh>
    <rPh sb="7" eb="9">
      <t>バアイ</t>
    </rPh>
    <rPh sb="11" eb="13">
      <t>チュウセン</t>
    </rPh>
    <phoneticPr fontId="5"/>
  </si>
  <si>
    <t>備　　考</t>
    <rPh sb="0" eb="1">
      <t>ビ</t>
    </rPh>
    <rPh sb="3" eb="4">
      <t>コウ</t>
    </rPh>
    <phoneticPr fontId="9"/>
  </si>
  <si>
    <t>人数</t>
    <rPh sb="0" eb="2">
      <t>ニンズウ</t>
    </rPh>
    <phoneticPr fontId="5"/>
  </si>
  <si>
    <t>時間（分）</t>
    <rPh sb="0" eb="2">
      <t>ジカン</t>
    </rPh>
    <rPh sb="3" eb="4">
      <t>フン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</si>
  <si>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</si>
  <si>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</si>
  <si>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午前</t>
    <rPh sb="0" eb="2">
      <t>ゴゼン</t>
    </rPh>
    <phoneticPr fontId="5"/>
  </si>
  <si>
    <t>午後</t>
    <rPh sb="0" eb="2">
      <t>ゴゴ</t>
    </rPh>
    <phoneticPr fontId="5"/>
  </si>
  <si>
    <t>どちらでも</t>
    <phoneticPr fontId="5"/>
  </si>
  <si>
    <t>受付No.</t>
    <rPh sb="0" eb="2">
      <t>ウケツケ</t>
    </rPh>
    <phoneticPr fontId="9"/>
  </si>
  <si>
    <t>ステージNo.</t>
    <phoneticPr fontId="5"/>
  </si>
  <si>
    <t>団体調書</t>
    <rPh sb="0" eb="2">
      <t>ダンタイ</t>
    </rPh>
    <rPh sb="2" eb="4">
      <t>チョウショ</t>
    </rPh>
    <phoneticPr fontId="5"/>
  </si>
  <si>
    <t>出 演 内 容</t>
    <rPh sb="0" eb="1">
      <t>デ</t>
    </rPh>
    <rPh sb="2" eb="3">
      <t>エン</t>
    </rPh>
    <phoneticPr fontId="9"/>
  </si>
  <si>
    <t xml:space="preserve">団体プロフィール・
活動内容
</t>
    <phoneticPr fontId="9"/>
  </si>
  <si>
    <t>下記の記載例を参考に申込書に記入してください。</t>
    <rPh sb="0" eb="2">
      <t>カキ</t>
    </rPh>
    <rPh sb="3" eb="5">
      <t>キサイ</t>
    </rPh>
    <rPh sb="5" eb="6">
      <t>レイ</t>
    </rPh>
    <rPh sb="7" eb="9">
      <t>サンコウ</t>
    </rPh>
    <rPh sb="10" eb="12">
      <t>モウシコミ</t>
    </rPh>
    <rPh sb="12" eb="13">
      <t>ショ</t>
    </rPh>
    <rPh sb="14" eb="15">
      <t>キ</t>
    </rPh>
    <rPh sb="15" eb="16">
      <t>ニュウ</t>
    </rPh>
    <phoneticPr fontId="9"/>
  </si>
  <si>
    <t>（データのメール添付の他、手書き書面での持参、郵送、ＦＡＸも可能です。）</t>
    <rPh sb="8" eb="10">
      <t>テンプ</t>
    </rPh>
    <rPh sb="20" eb="22">
      <t>ジサン</t>
    </rPh>
    <phoneticPr fontId="9"/>
  </si>
  <si>
    <t>※ご希望に添えないことがありますので、ご了承ください。</t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</si>
  <si>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</si>
  <si>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</si>
  <si>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市川　花子</t>
    <rPh sb="0" eb="2">
      <t>イチカワ</t>
    </rPh>
    <rPh sb="3" eb="5">
      <t>ハナコ</t>
    </rPh>
    <phoneticPr fontId="5"/>
  </si>
  <si>
    <t>272-****</t>
    <phoneticPr fontId="5"/>
  </si>
  <si>
    <t>千葉県市川市八幡○丁目○番○号</t>
    <phoneticPr fontId="5"/>
  </si>
  <si>
    <t>市川市内の公民館で週1回練習。○○まつり、△△フェスタに出演。おまつりダンスを通して地域交流を図る。</t>
    <rPh sb="0" eb="4">
      <t>イチカワシナイ</t>
    </rPh>
    <rPh sb="5" eb="8">
      <t>コウミンカン</t>
    </rPh>
    <rPh sb="9" eb="10">
      <t>シュウ</t>
    </rPh>
    <rPh sb="11" eb="12">
      <t>カイ</t>
    </rPh>
    <rPh sb="12" eb="14">
      <t>レンシュウ</t>
    </rPh>
    <rPh sb="28" eb="30">
      <t>シュツエン</t>
    </rPh>
    <rPh sb="39" eb="40">
      <t>トオ</t>
    </rPh>
    <rPh sb="42" eb="44">
      <t>チイキ</t>
    </rPh>
    <rPh sb="44" eb="46">
      <t>コウリュウ</t>
    </rPh>
    <rPh sb="47" eb="48">
      <t>ハカ</t>
    </rPh>
    <phoneticPr fontId="5"/>
  </si>
  <si>
    <t>0人</t>
    <rPh sb="1" eb="2">
      <t>ニン</t>
    </rPh>
    <phoneticPr fontId="5"/>
  </si>
  <si>
    <t>※更衣室は控え室ではありません。
あくまで着替えが不可欠な場合のみ「有」にしてください。</t>
    <phoneticPr fontId="9"/>
  </si>
  <si>
    <t>ステージ前使用希望</t>
    <rPh sb="4" eb="5">
      <t>マエ</t>
    </rPh>
    <rPh sb="5" eb="7">
      <t>シヨウ</t>
    </rPh>
    <rPh sb="7" eb="9">
      <t>キボウ</t>
    </rPh>
    <phoneticPr fontId="5"/>
  </si>
  <si>
    <t>（ステージ前５ｍまで）</t>
    <rPh sb="5" eb="6">
      <t>マエ</t>
    </rPh>
    <phoneticPr fontId="5"/>
  </si>
  <si>
    <r>
      <t xml:space="preserve">合計
</t>
    </r>
    <r>
      <rPr>
        <sz val="9"/>
        <color theme="1"/>
        <rFont val="HG丸ｺﾞｼｯｸM-PRO"/>
        <family val="3"/>
        <charset val="128"/>
      </rPr>
      <t>20分以内に収めてください</t>
    </r>
    <phoneticPr fontId="5"/>
  </si>
  <si>
    <t>ふりがな</t>
    <phoneticPr fontId="9"/>
  </si>
  <si>
    <t>ふりがな</t>
    <phoneticPr fontId="9"/>
  </si>
  <si>
    <t>代表者名</t>
    <rPh sb="0" eb="3">
      <t>ダイヒョウシャ</t>
    </rPh>
    <rPh sb="3" eb="4">
      <t>メイ</t>
    </rPh>
    <phoneticPr fontId="9"/>
  </si>
  <si>
    <t>担当者名</t>
    <phoneticPr fontId="9"/>
  </si>
  <si>
    <t>担当連絡先</t>
    <rPh sb="0" eb="2">
      <t>タントウ</t>
    </rPh>
    <phoneticPr fontId="9"/>
  </si>
  <si>
    <t>電話</t>
    <phoneticPr fontId="9"/>
  </si>
  <si>
    <t>(携帯電話など当日連絡先)</t>
    <phoneticPr fontId="9"/>
  </si>
  <si>
    <t>　　　当日連絡のつくアドレスを記入してください　　　　　　　　　　</t>
    <phoneticPr fontId="9"/>
  </si>
  <si>
    <t>※CD、MD、USBに対応</t>
    <rPh sb="11" eb="13">
      <t>タイオウ</t>
    </rPh>
    <phoneticPr fontId="5"/>
  </si>
  <si>
    <t>有・無</t>
    <rPh sb="0" eb="1">
      <t>アリ</t>
    </rPh>
    <rPh sb="2" eb="3">
      <t>ナシ</t>
    </rPh>
    <phoneticPr fontId="9"/>
  </si>
  <si>
    <t>市川市おまつりダンス同好会</t>
    <rPh sb="0" eb="3">
      <t>イチカワシ</t>
    </rPh>
    <rPh sb="10" eb="13">
      <t>ドウコウカイ</t>
    </rPh>
    <phoneticPr fontId="5"/>
  </si>
  <si>
    <t>いちかわしおまつりだんすどうこうかい</t>
    <phoneticPr fontId="5"/>
  </si>
  <si>
    <t>市川　太郎</t>
    <rPh sb="0" eb="2">
      <t>イチカワ</t>
    </rPh>
    <rPh sb="3" eb="5">
      <t>タロウ</t>
    </rPh>
    <phoneticPr fontId="5"/>
  </si>
  <si>
    <t>いちかわ　たろう</t>
    <phoneticPr fontId="5"/>
  </si>
  <si>
    <t>いちかわ　はなこ</t>
    <phoneticPr fontId="5"/>
  </si>
  <si>
    <t>市川　花子</t>
    <rPh sb="0" eb="2">
      <t>イチカワ</t>
    </rPh>
    <rPh sb="3" eb="5">
      <t>ハナコ</t>
    </rPh>
    <phoneticPr fontId="5"/>
  </si>
  <si>
    <t>090-****-****</t>
    <phoneticPr fontId="5"/>
  </si>
  <si>
    <t>047-***-****</t>
    <phoneticPr fontId="5"/>
  </si>
  <si>
    <t>20人</t>
    <rPh sb="2" eb="3">
      <t>ヒト</t>
    </rPh>
    <phoneticPr fontId="5"/>
  </si>
  <si>
    <t>午前・午後・どちらでも</t>
    <rPh sb="0" eb="2">
      <t>ゴゼン</t>
    </rPh>
    <rPh sb="3" eb="5">
      <t>ゴゴ</t>
    </rPh>
    <phoneticPr fontId="9"/>
  </si>
  <si>
    <t>4,000円</t>
    <rPh sb="5" eb="6">
      <t>エン</t>
    </rPh>
    <phoneticPr fontId="5"/>
  </si>
  <si>
    <r>
      <t>２,０００</t>
    </r>
    <r>
      <rPr>
        <b/>
        <sz val="11"/>
        <color theme="1"/>
        <rFont val="HG丸ｺﾞｼｯｸM-PRO"/>
        <family val="3"/>
        <charset val="128"/>
      </rPr>
      <t>円　×</t>
    </r>
    <phoneticPr fontId="9"/>
  </si>
  <si>
    <t>①ステージ参加料(4,000円)　＋　②駐車代金　　＝</t>
    <rPh sb="5" eb="7">
      <t>サンカ</t>
    </rPh>
    <rPh sb="7" eb="8">
      <t>リョウ</t>
    </rPh>
    <rPh sb="14" eb="15">
      <t>エン</t>
    </rPh>
    <phoneticPr fontId="9"/>
  </si>
  <si>
    <t xml:space="preserve">         第47回いちかわ市民まつり「ステージ参加申込書」</t>
    <rPh sb="9" eb="10">
      <t>ダイ</t>
    </rPh>
    <rPh sb="12" eb="13">
      <t>カイ</t>
    </rPh>
    <phoneticPr fontId="5"/>
  </si>
  <si>
    <t xml:space="preserve">        第47回いちかわ市民まつり「ステージ参加申込書」</t>
    <rPh sb="8" eb="9">
      <t>ダイ</t>
    </rPh>
    <rPh sb="11" eb="12">
      <t>カイ</t>
    </rPh>
    <phoneticPr fontId="5"/>
  </si>
  <si>
    <t>別紙「参加申込要項および注意事項」・「応募方法」の内容を理解し、同意しますか。</t>
    <rPh sb="0" eb="2">
      <t>ベッシ</t>
    </rPh>
    <rPh sb="3" eb="9">
      <t>サンカモウシコミヨウコウ</t>
    </rPh>
    <rPh sb="12" eb="14">
      <t>チュウイ</t>
    </rPh>
    <rPh sb="14" eb="16">
      <t>ジコウ</t>
    </rPh>
    <rPh sb="19" eb="21">
      <t>オウボ</t>
    </rPh>
    <rPh sb="21" eb="23">
      <t>ホウホウ</t>
    </rPh>
    <rPh sb="25" eb="27">
      <t>ナイヨウ</t>
    </rPh>
    <rPh sb="28" eb="30">
      <t>リカイ</t>
    </rPh>
    <rPh sb="32" eb="34">
      <t>ドウイ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</si>
</sst>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#&quot;分&quot;"/>
    <numFmt numFmtId="178" formatCode="0&quot;人&quot;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Century"/>
      <family val="1"/>
    </font>
    <font>
      <b/>
      <sz val="10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4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14" fillId="0" borderId="1" xfId="1" applyFont="1" applyBorder="1">
      <alignment vertical="center"/>
    </xf>
    <xf numFmtId="0" fontId="15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left" vertical="top"/>
    </xf>
    <xf numFmtId="0" fontId="14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2" borderId="1" xfId="1" applyFont="1" applyFill="1" applyBorder="1">
      <alignment vertical="center"/>
    </xf>
    <xf numFmtId="0" fontId="6" fillId="0" borderId="0" xfId="1" applyFont="1" applyAlignment="1">
      <alignment horizontal="right"/>
    </xf>
    <xf numFmtId="0" fontId="19" fillId="3" borderId="0" xfId="1" applyFont="1" applyFill="1">
      <alignment vertical="center"/>
    </xf>
    <xf numFmtId="176" fontId="7" fillId="2" borderId="8" xfId="1" applyNumberFormat="1" applyFont="1" applyFill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7" fillId="0" borderId="14" xfId="1" applyFont="1" applyBorder="1">
      <alignment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18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1" applyFont="1" applyFill="1" applyBorder="1">
      <alignment vertical="center"/>
    </xf>
    <xf numFmtId="0" fontId="7" fillId="3" borderId="0" xfId="1" applyFont="1" applyFill="1">
      <alignment vertical="center"/>
    </xf>
    <xf numFmtId="0" fontId="6" fillId="3" borderId="0" xfId="1" applyFont="1" applyFill="1">
      <alignment vertical="center"/>
    </xf>
    <xf numFmtId="0" fontId="6" fillId="3" borderId="0" xfId="1" applyFont="1" applyFill="1" applyAlignment="1">
      <alignment horizontal="right"/>
    </xf>
    <xf numFmtId="0" fontId="7" fillId="3" borderId="0" xfId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vertical="center"/>
    </xf>
    <xf numFmtId="0" fontId="18" fillId="0" borderId="0" xfId="1" applyFont="1" applyAlignment="1">
      <alignment horizontal="center" vertical="top" wrapText="1"/>
    </xf>
    <xf numFmtId="177" fontId="7" fillId="0" borderId="0" xfId="0" applyNumberFormat="1" applyFont="1" applyFill="1" applyBorder="1" applyAlignment="1">
      <alignment vertical="center"/>
    </xf>
    <xf numFmtId="0" fontId="17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right" vertical="top" wrapText="1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top" wrapText="1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14" fillId="0" borderId="18" xfId="1" applyFont="1" applyFill="1" applyBorder="1" applyAlignment="1">
      <alignment horizontal="right"/>
    </xf>
    <xf numFmtId="0" fontId="15" fillId="3" borderId="0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right" vertical="center"/>
    </xf>
    <xf numFmtId="178" fontId="7" fillId="0" borderId="8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 vertical="top" wrapText="1"/>
    </xf>
    <xf numFmtId="0" fontId="20" fillId="0" borderId="19" xfId="1" applyFont="1" applyBorder="1">
      <alignment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left" vertical="center"/>
    </xf>
    <xf numFmtId="0" fontId="7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right"/>
    </xf>
    <xf numFmtId="0" fontId="6" fillId="3" borderId="0" xfId="1" applyFont="1" applyFill="1" applyBorder="1">
      <alignment vertical="center"/>
    </xf>
    <xf numFmtId="0" fontId="6" fillId="3" borderId="0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left" vertical="center"/>
    </xf>
    <xf numFmtId="0" fontId="19" fillId="3" borderId="0" xfId="1" applyFont="1" applyFill="1" applyBorder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vertical="center"/>
    </xf>
    <xf numFmtId="0" fontId="22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top" wrapText="1"/>
    </xf>
    <xf numFmtId="0" fontId="15" fillId="3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3" fillId="0" borderId="2" xfId="0" applyFont="1" applyFill="1" applyBorder="1" applyAlignment="1"/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1" applyFont="1" applyAlignment="1">
      <alignment vertical="center" shrinkToFit="1"/>
    </xf>
    <xf numFmtId="176" fontId="15" fillId="3" borderId="0" xfId="1" applyNumberFormat="1" applyFont="1" applyFill="1" applyBorder="1" applyAlignment="1">
      <alignment horizontal="right" vertical="center"/>
    </xf>
    <xf numFmtId="0" fontId="17" fillId="0" borderId="0" xfId="1" applyFont="1" applyAlignment="1">
      <alignment vertical="top" wrapText="1"/>
    </xf>
    <xf numFmtId="0" fontId="4" fillId="0" borderId="10" xfId="1" applyFont="1" applyBorder="1" applyAlignment="1">
      <alignment vertical="top"/>
    </xf>
    <xf numFmtId="0" fontId="6" fillId="0" borderId="2" xfId="1" applyFont="1" applyBorder="1" applyAlignment="1">
      <alignment horizontal="left" vertical="center"/>
    </xf>
    <xf numFmtId="0" fontId="7" fillId="0" borderId="2" xfId="1" applyFont="1" applyBorder="1">
      <alignment vertical="center"/>
    </xf>
    <xf numFmtId="0" fontId="22" fillId="0" borderId="11" xfId="1" applyFont="1" applyBorder="1" applyAlignment="1">
      <alignment horizontal="right" vertical="center"/>
    </xf>
    <xf numFmtId="0" fontId="7" fillId="0" borderId="18" xfId="1" applyFont="1" applyBorder="1" applyAlignment="1">
      <alignment horizontal="left" vertical="center"/>
    </xf>
    <xf numFmtId="0" fontId="7" fillId="0" borderId="9" xfId="1" applyFon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1" applyFont="1" applyFill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3" fillId="0" borderId="10" xfId="0" applyFont="1" applyFill="1" applyBorder="1" applyAlignment="1"/>
    <xf numFmtId="0" fontId="7" fillId="0" borderId="0" xfId="0" applyFont="1" applyBorder="1" applyAlignment="1">
      <alignment horizontal="right"/>
    </xf>
    <xf numFmtId="0" fontId="7" fillId="0" borderId="18" xfId="1" applyFont="1" applyBorder="1">
      <alignment vertical="center"/>
    </xf>
    <xf numFmtId="0" fontId="6" fillId="0" borderId="18" xfId="1" applyFont="1" applyBorder="1" applyAlignment="1">
      <alignment horizontal="left" vertical="top"/>
    </xf>
    <xf numFmtId="0" fontId="14" fillId="0" borderId="6" xfId="1" applyFont="1" applyBorder="1">
      <alignment vertical="center"/>
    </xf>
    <xf numFmtId="0" fontId="14" fillId="0" borderId="18" xfId="1" applyFont="1" applyBorder="1">
      <alignment vertical="center"/>
    </xf>
    <xf numFmtId="0" fontId="17" fillId="0" borderId="18" xfId="1" applyFont="1" applyBorder="1" applyAlignment="1">
      <alignment vertical="top" wrapText="1"/>
    </xf>
    <xf numFmtId="0" fontId="6" fillId="0" borderId="18" xfId="1" applyFont="1" applyBorder="1" applyAlignment="1">
      <alignment horizontal="center" vertical="center" wrapText="1"/>
    </xf>
    <xf numFmtId="0" fontId="15" fillId="0" borderId="18" xfId="1" applyFont="1" applyBorder="1">
      <alignment vertical="center"/>
    </xf>
    <xf numFmtId="0" fontId="15" fillId="0" borderId="9" xfId="1" applyFont="1" applyBorder="1">
      <alignment vertical="center"/>
    </xf>
    <xf numFmtId="0" fontId="8" fillId="0" borderId="0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6" fillId="0" borderId="18" xfId="1" applyFont="1" applyBorder="1">
      <alignment vertical="center"/>
    </xf>
    <xf numFmtId="0" fontId="7" fillId="0" borderId="7" xfId="1" applyFont="1" applyBorder="1" applyAlignment="1">
      <alignment horizontal="center" vertical="top" wrapText="1"/>
    </xf>
    <xf numFmtId="0" fontId="7" fillId="0" borderId="9" xfId="1" applyFont="1" applyFill="1" applyBorder="1" applyAlignment="1">
      <alignment horizontal="right" vertical="top" wrapText="1"/>
    </xf>
    <xf numFmtId="0" fontId="18" fillId="0" borderId="9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15" fillId="0" borderId="18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7" xfId="1" applyNumberFormat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left" vertical="top" wrapText="1"/>
    </xf>
    <xf numFmtId="0" fontId="15" fillId="3" borderId="0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15" fillId="0" borderId="26" xfId="1" applyFont="1" applyBorder="1" applyAlignment="1">
      <alignment horizontal="left" vertical="center" wrapText="1"/>
    </xf>
    <xf numFmtId="0" fontId="15" fillId="0" borderId="26" xfId="1" applyFont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/>
    </xf>
    <xf numFmtId="0" fontId="21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53</xdr:row>
      <xdr:rowOff>57150</xdr:rowOff>
    </xdr:from>
    <xdr:to>
      <xdr:col>5</xdr:col>
      <xdr:colOff>285751</xdr:colOff>
      <xdr:row>59</xdr:row>
      <xdr:rowOff>114300</xdr:rowOff>
    </xdr:to>
    <xdr:sp macro="" textlink="">
      <xdr:nvSpPr>
        <xdr:cNvPr id="3" name="円/楕円 2"/>
        <xdr:cNvSpPr/>
      </xdr:nvSpPr>
      <xdr:spPr>
        <a:xfrm>
          <a:off x="4048126" y="10544175"/>
          <a:ext cx="847725" cy="108585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256760</xdr:colOff>
      <xdr:row>0</xdr:row>
      <xdr:rowOff>107675</xdr:rowOff>
    </xdr:from>
    <xdr:to>
      <xdr:col>10</xdr:col>
      <xdr:colOff>88900</xdr:colOff>
      <xdr:row>13</xdr:row>
      <xdr:rowOff>63501</xdr:rowOff>
    </xdr:to>
    <xdr:sp macro="" textlink="">
      <xdr:nvSpPr>
        <xdr:cNvPr id="5" name="四角形吹き出し 4"/>
        <xdr:cNvSpPr/>
      </xdr:nvSpPr>
      <xdr:spPr>
        <a:xfrm>
          <a:off x="7159210" y="107675"/>
          <a:ext cx="1654590" cy="2832376"/>
        </a:xfrm>
        <a:prstGeom prst="wedgeRectCallout">
          <a:avLst>
            <a:gd name="adj1" fmla="val -160656"/>
            <a:gd name="adj2" fmla="val 23673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同意する　にチェックが入っていない場合、参加を認められませんので必ずチェックをしてください。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色つきの欄が記入必須項目です。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/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申込締切日までに決定できない項目がある場合は、未記入の項目があっても提出できます。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記入項目が</a:t>
          </a:r>
          <a:r>
            <a:rPr kumimoji="1" lang="ja-JP" altLang="en-US" sz="1000"/>
            <a:t>決まり次第ご連絡ください。）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130866</xdr:colOff>
      <xdr:row>14</xdr:row>
      <xdr:rowOff>26089</xdr:rowOff>
    </xdr:from>
    <xdr:to>
      <xdr:col>9</xdr:col>
      <xdr:colOff>1201393</xdr:colOff>
      <xdr:row>19</xdr:row>
      <xdr:rowOff>107674</xdr:rowOff>
    </xdr:to>
    <xdr:sp macro="" textlink="">
      <xdr:nvSpPr>
        <xdr:cNvPr id="6" name="四角形吹き出し 5"/>
        <xdr:cNvSpPr/>
      </xdr:nvSpPr>
      <xdr:spPr>
        <a:xfrm>
          <a:off x="6865041" y="3140764"/>
          <a:ext cx="1708702" cy="957885"/>
        </a:xfrm>
        <a:prstGeom prst="wedgeRectCallout">
          <a:avLst>
            <a:gd name="adj1" fmla="val -72312"/>
            <a:gd name="adj2" fmla="val 5222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当日連絡のつくアドレスを記入してください。なければ未記入でも結構です。</a:t>
          </a:r>
        </a:p>
      </xdr:txBody>
    </xdr:sp>
    <xdr:clientData/>
  </xdr:twoCellAnchor>
  <xdr:twoCellAnchor>
    <xdr:from>
      <xdr:col>7</xdr:col>
      <xdr:colOff>767386</xdr:colOff>
      <xdr:row>36</xdr:row>
      <xdr:rowOff>209548</xdr:rowOff>
    </xdr:from>
    <xdr:to>
      <xdr:col>9</xdr:col>
      <xdr:colOff>844413</xdr:colOff>
      <xdr:row>42</xdr:row>
      <xdr:rowOff>76199</xdr:rowOff>
    </xdr:to>
    <xdr:sp macro="" textlink="">
      <xdr:nvSpPr>
        <xdr:cNvPr id="8" name="四角形吹き出し 7"/>
        <xdr:cNvSpPr/>
      </xdr:nvSpPr>
      <xdr:spPr>
        <a:xfrm>
          <a:off x="6971336" y="7442198"/>
          <a:ext cx="1531177" cy="1123951"/>
        </a:xfrm>
        <a:prstGeom prst="wedgeRectCallout">
          <a:avLst>
            <a:gd name="adj1" fmla="val -161264"/>
            <a:gd name="adj2" fmla="val 8385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更衣室を利用する男女の人数を記入してください。更衣室の利用しない場合は「</a:t>
          </a:r>
          <a:r>
            <a:rPr kumimoji="1" lang="en-US" altLang="ja-JP" sz="1100"/>
            <a:t>0</a:t>
          </a:r>
          <a:r>
            <a:rPr kumimoji="1" lang="ja-JP" altLang="en-US" sz="1100"/>
            <a:t>」（ゼロ）を記入してください。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839859</xdr:colOff>
      <xdr:row>52</xdr:row>
      <xdr:rowOff>53837</xdr:rowOff>
    </xdr:from>
    <xdr:to>
      <xdr:col>9</xdr:col>
      <xdr:colOff>1114012</xdr:colOff>
      <xdr:row>56</xdr:row>
      <xdr:rowOff>52594</xdr:rowOff>
    </xdr:to>
    <xdr:sp macro="" textlink="">
      <xdr:nvSpPr>
        <xdr:cNvPr id="12" name="四角形吹き出し 11"/>
        <xdr:cNvSpPr/>
      </xdr:nvSpPr>
      <xdr:spPr>
        <a:xfrm>
          <a:off x="6973959" y="10378937"/>
          <a:ext cx="1845778" cy="636932"/>
        </a:xfrm>
        <a:prstGeom prst="wedgeRectCallout">
          <a:avLst>
            <a:gd name="adj1" fmla="val -170961"/>
            <a:gd name="adj2" fmla="val 4403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必要のない場合は「</a:t>
          </a:r>
          <a:r>
            <a:rPr kumimoji="1" lang="en-US" altLang="ja-JP" sz="1100"/>
            <a:t>0</a:t>
          </a:r>
          <a:r>
            <a:rPr kumimoji="1" lang="ja-JP" altLang="en-US" sz="1100"/>
            <a:t>」（ゼロ）を記入してください。</a:t>
          </a:r>
        </a:p>
      </xdr:txBody>
    </xdr:sp>
    <xdr:clientData/>
  </xdr:twoCellAnchor>
  <xdr:twoCellAnchor>
    <xdr:from>
      <xdr:col>2</xdr:col>
      <xdr:colOff>542925</xdr:colOff>
      <xdr:row>0</xdr:row>
      <xdr:rowOff>116784</xdr:rowOff>
    </xdr:from>
    <xdr:to>
      <xdr:col>4</xdr:col>
      <xdr:colOff>171450</xdr:colOff>
      <xdr:row>0</xdr:row>
      <xdr:rowOff>563217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790825" y="116784"/>
          <a:ext cx="1257300" cy="4464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記載例</a:t>
          </a:r>
          <a:endParaRPr lang="ja-JP" alt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434975</xdr:colOff>
      <xdr:row>60</xdr:row>
      <xdr:rowOff>152400</xdr:rowOff>
    </xdr:from>
    <xdr:to>
      <xdr:col>3</xdr:col>
      <xdr:colOff>393700</xdr:colOff>
      <xdr:row>62</xdr:row>
      <xdr:rowOff>28575</xdr:rowOff>
    </xdr:to>
    <xdr:sp macro="" textlink="">
      <xdr:nvSpPr>
        <xdr:cNvPr id="16" name="円/楕円 15"/>
        <xdr:cNvSpPr/>
      </xdr:nvSpPr>
      <xdr:spPr>
        <a:xfrm>
          <a:off x="2682875" y="11830050"/>
          <a:ext cx="828675" cy="2698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800100</xdr:colOff>
      <xdr:row>40</xdr:row>
      <xdr:rowOff>114300</xdr:rowOff>
    </xdr:from>
    <xdr:to>
      <xdr:col>5</xdr:col>
      <xdr:colOff>295275</xdr:colOff>
      <xdr:row>42</xdr:row>
      <xdr:rowOff>76200</xdr:rowOff>
    </xdr:to>
    <xdr:sp macro="" textlink="">
      <xdr:nvSpPr>
        <xdr:cNvPr id="17" name="円/楕円 16"/>
        <xdr:cNvSpPr/>
      </xdr:nvSpPr>
      <xdr:spPr>
        <a:xfrm>
          <a:off x="4600575" y="8610600"/>
          <a:ext cx="304800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1457325</xdr:colOff>
      <xdr:row>31</xdr:row>
      <xdr:rowOff>9525</xdr:rowOff>
    </xdr:from>
    <xdr:to>
      <xdr:col>8</xdr:col>
      <xdr:colOff>19050</xdr:colOff>
      <xdr:row>33</xdr:row>
      <xdr:rowOff>9525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6429375"/>
          <a:ext cx="55911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393700</xdr:colOff>
      <xdr:row>47</xdr:row>
      <xdr:rowOff>123825</xdr:rowOff>
    </xdr:from>
    <xdr:to>
      <xdr:col>7</xdr:col>
      <xdr:colOff>698500</xdr:colOff>
      <xdr:row>49</xdr:row>
      <xdr:rowOff>85725</xdr:rowOff>
    </xdr:to>
    <xdr:sp macro="" textlink="">
      <xdr:nvSpPr>
        <xdr:cNvPr id="13" name="円/楕円 12"/>
        <xdr:cNvSpPr/>
      </xdr:nvSpPr>
      <xdr:spPr>
        <a:xfrm>
          <a:off x="6597650" y="9585325"/>
          <a:ext cx="304800" cy="2794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52</xdr:row>
      <xdr:rowOff>133350</xdr:rowOff>
    </xdr:from>
    <xdr:to>
      <xdr:col>3</xdr:col>
      <xdr:colOff>352425</xdr:colOff>
      <xdr:row>54</xdr:row>
      <xdr:rowOff>66675</xdr:rowOff>
    </xdr:to>
    <xdr:sp macro="" textlink="">
      <xdr:nvSpPr>
        <xdr:cNvPr id="15" name="円/楕円 14"/>
        <xdr:cNvSpPr/>
      </xdr:nvSpPr>
      <xdr:spPr>
        <a:xfrm>
          <a:off x="3162300" y="10487025"/>
          <a:ext cx="304800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311150</xdr:colOff>
          <xdr:row>8</xdr:row>
          <xdr:rowOff>31750</xdr:rowOff>
        </xdr:from>
        <xdr:to>
          <xdr:col>2</xdr:col>
          <xdr:colOff>622300</xdr:colOff>
          <xdr:row>9</xdr:row>
          <xdr:rowOff>158750</xdr:rowOff>
        </xdr:to>
        <xdr:sp macro="" textlink="">
          <xdr:nvSpPr>
            <xdr:cNvPr id="1025" name="CheckBox1" descr="はい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8</xdr:row>
          <xdr:rowOff>31750</xdr:rowOff>
        </xdr:from>
        <xdr:to>
          <xdr:col>5</xdr:col>
          <xdr:colOff>234950</xdr:colOff>
          <xdr:row>9</xdr:row>
          <xdr:rowOff>165100</xdr:rowOff>
        </xdr:to>
        <xdr:sp macro="" textlink="">
          <xdr:nvSpPr>
            <xdr:cNvPr id="1026" name="CheckBox2" descr="はい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31</xdr:row>
      <xdr:rowOff>6350</xdr:rowOff>
    </xdr:from>
    <xdr:to>
      <xdr:col>8</xdr:col>
      <xdr:colOff>6350</xdr:colOff>
      <xdr:row>33</xdr:row>
      <xdr:rowOff>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6267450"/>
          <a:ext cx="55499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120926</xdr:colOff>
      <xdr:row>26</xdr:row>
      <xdr:rowOff>95250</xdr:rowOff>
    </xdr:from>
    <xdr:to>
      <xdr:col>9</xdr:col>
      <xdr:colOff>901976</xdr:colOff>
      <xdr:row>28</xdr:row>
      <xdr:rowOff>36444</xdr:rowOff>
    </xdr:to>
    <xdr:sp macro="" textlink="">
      <xdr:nvSpPr>
        <xdr:cNvPr id="7" name="四角形吹き出し 6"/>
        <xdr:cNvSpPr/>
      </xdr:nvSpPr>
      <xdr:spPr>
        <a:xfrm>
          <a:off x="7137676" y="5194300"/>
          <a:ext cx="1422400" cy="601594"/>
        </a:xfrm>
        <a:prstGeom prst="wedgeRectCallout">
          <a:avLst>
            <a:gd name="adj1" fmla="val -90355"/>
            <a:gd name="adj2" fmla="val 16036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</a:t>
          </a:r>
          <a:r>
            <a:rPr kumimoji="1" lang="ja-JP" altLang="en-US" sz="1100"/>
            <a:t>文字以上記入しないでください。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311150</xdr:colOff>
          <xdr:row>6</xdr:row>
          <xdr:rowOff>31750</xdr:rowOff>
        </xdr:from>
        <xdr:to>
          <xdr:col>2</xdr:col>
          <xdr:colOff>527050</xdr:colOff>
          <xdr:row>7</xdr:row>
          <xdr:rowOff>158750</xdr:rowOff>
        </xdr:to>
        <xdr:sp macro="" textlink="">
          <xdr:nvSpPr>
            <xdr:cNvPr id="2049" name="CheckBox1" descr="はい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6</xdr:row>
          <xdr:rowOff>31750</xdr:rowOff>
        </xdr:from>
        <xdr:to>
          <xdr:col>5</xdr:col>
          <xdr:colOff>82550</xdr:colOff>
          <xdr:row>7</xdr:row>
          <xdr:rowOff>165100</xdr:rowOff>
        </xdr:to>
        <xdr:sp macro="" textlink="">
          <xdr:nvSpPr>
            <xdr:cNvPr id="2050" name="CheckBox2" descr="はい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atsuri@***.com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N79"/>
  <sheetViews>
    <sheetView view="pageLayout" topLeftCell="A40" zoomScaleNormal="115" workbookViewId="0">
      <selection activeCell="A7" sqref="A7:H7"/>
    </sheetView>
  </sheetViews>
  <sheetFormatPr defaultColWidth="9" defaultRowHeight="13" x14ac:dyDescent="0.2"/>
  <cols>
    <col min="1" max="1" width="20.7265625" style="66" customWidth="1"/>
    <col min="2" max="2" width="10.90625" style="66" customWidth="1"/>
    <col min="3" max="3" width="12.26953125" style="66" customWidth="1"/>
    <col min="4" max="4" width="10.7265625" style="66" customWidth="1"/>
    <col min="5" max="5" width="11.36328125" style="66" customWidth="1"/>
    <col min="6" max="6" width="9.6328125" style="66" customWidth="1"/>
    <col min="7" max="7" width="11.7265625" style="66" customWidth="1"/>
    <col min="8" max="8" width="11.453125" style="66" customWidth="1"/>
    <col min="9" max="9" width="9" style="66"/>
    <col min="10" max="10" width="17.08984375" style="66" customWidth="1"/>
    <col min="11" max="16384" width="9" style="66"/>
  </cols>
  <sheetData>
    <row r="1" spans="1:9" ht="53.25" customHeight="1" x14ac:dyDescent="0.2"/>
    <row r="2" spans="1:9" ht="16.5" customHeight="1" x14ac:dyDescent="0.2">
      <c r="A2" s="66" t="s">
        <v>55</v>
      </c>
    </row>
    <row r="3" spans="1:9" ht="14.25" customHeight="1" x14ac:dyDescent="0.2">
      <c r="A3" s="67" t="s">
        <v>56</v>
      </c>
    </row>
    <row r="5" spans="1:9" ht="23.25" customHeight="1" x14ac:dyDescent="0.2">
      <c r="A5" s="112"/>
      <c r="B5" s="113" t="s">
        <v>93</v>
      </c>
      <c r="C5" s="113"/>
      <c r="D5" s="114"/>
      <c r="E5" s="114"/>
      <c r="F5" s="114"/>
      <c r="G5" s="114"/>
      <c r="H5" s="115"/>
    </row>
    <row r="6" spans="1:9" x14ac:dyDescent="0.2">
      <c r="A6" s="116"/>
      <c r="B6" s="5"/>
      <c r="C6" s="5"/>
      <c r="D6" s="5"/>
      <c r="E6" s="5"/>
      <c r="F6" s="5"/>
      <c r="G6" s="5"/>
      <c r="H6" s="117"/>
    </row>
    <row r="7" spans="1:9" ht="14" x14ac:dyDescent="0.2">
      <c r="A7" s="151" t="s">
        <v>94</v>
      </c>
      <c r="B7" s="152"/>
      <c r="C7" s="152"/>
      <c r="D7" s="152"/>
      <c r="E7" s="152"/>
      <c r="F7" s="152"/>
      <c r="G7" s="152"/>
      <c r="H7" s="153"/>
    </row>
    <row r="8" spans="1:9" ht="13.5" thickBot="1" x14ac:dyDescent="0.25">
      <c r="A8" s="118"/>
      <c r="B8" s="106"/>
      <c r="C8" s="106"/>
      <c r="D8" s="106"/>
      <c r="E8" s="106"/>
      <c r="F8" s="106"/>
      <c r="G8" s="106"/>
      <c r="H8" s="119"/>
    </row>
    <row r="9" spans="1:9" x14ac:dyDescent="0.2">
      <c r="A9" s="120"/>
      <c r="B9" s="99"/>
      <c r="C9" s="100"/>
      <c r="D9" s="100"/>
      <c r="E9" s="100"/>
      <c r="F9" s="101"/>
      <c r="G9" s="106"/>
      <c r="H9" s="119"/>
      <c r="I9" s="68"/>
    </row>
    <row r="10" spans="1:9" ht="13.5" thickBot="1" x14ac:dyDescent="0.25">
      <c r="A10" s="118"/>
      <c r="B10" s="103"/>
      <c r="C10" s="104"/>
      <c r="D10" s="104"/>
      <c r="E10" s="104"/>
      <c r="F10" s="105"/>
      <c r="G10" s="106"/>
      <c r="H10" s="119"/>
      <c r="I10" s="68"/>
    </row>
    <row r="11" spans="1:9" x14ac:dyDescent="0.2">
      <c r="A11" s="121"/>
      <c r="B11" s="7"/>
      <c r="C11" s="7"/>
      <c r="D11" s="7"/>
      <c r="E11" s="5"/>
      <c r="F11" s="5"/>
      <c r="G11" s="5"/>
      <c r="H11" s="117"/>
    </row>
    <row r="12" spans="1:9" x14ac:dyDescent="0.2">
      <c r="A12" s="122" t="s">
        <v>0</v>
      </c>
      <c r="B12" s="154" t="s">
        <v>80</v>
      </c>
      <c r="C12" s="154"/>
      <c r="D12" s="154"/>
      <c r="E12" s="154"/>
      <c r="F12" s="154"/>
      <c r="G12" s="154"/>
      <c r="H12" s="155"/>
    </row>
    <row r="13" spans="1:9" ht="14" x14ac:dyDescent="0.2">
      <c r="A13" s="123" t="s">
        <v>1</v>
      </c>
      <c r="B13" s="156" t="s">
        <v>79</v>
      </c>
      <c r="C13" s="156"/>
      <c r="D13" s="156"/>
      <c r="E13" s="156"/>
      <c r="F13" s="156"/>
      <c r="G13" s="156"/>
      <c r="H13" s="157"/>
    </row>
    <row r="14" spans="1:9" x14ac:dyDescent="0.2">
      <c r="A14" s="124"/>
      <c r="B14" s="125"/>
      <c r="C14" s="125"/>
      <c r="D14" s="125"/>
      <c r="E14" s="106"/>
      <c r="F14" s="106"/>
      <c r="G14" s="106"/>
      <c r="H14" s="119"/>
    </row>
    <row r="15" spans="1:9" x14ac:dyDescent="0.2">
      <c r="A15" s="122" t="s">
        <v>69</v>
      </c>
      <c r="B15" s="156" t="s">
        <v>82</v>
      </c>
      <c r="C15" s="156"/>
      <c r="D15" s="156"/>
      <c r="E15" s="126" t="s">
        <v>70</v>
      </c>
      <c r="F15" s="156" t="s">
        <v>83</v>
      </c>
      <c r="G15" s="156"/>
      <c r="H15" s="157"/>
    </row>
    <row r="16" spans="1:9" ht="14" x14ac:dyDescent="0.2">
      <c r="A16" s="127" t="s">
        <v>71</v>
      </c>
      <c r="B16" s="185" t="s">
        <v>81</v>
      </c>
      <c r="C16" s="185"/>
      <c r="D16" s="185"/>
      <c r="E16" s="93" t="s">
        <v>72</v>
      </c>
      <c r="F16" s="185" t="s">
        <v>84</v>
      </c>
      <c r="G16" s="185"/>
      <c r="H16" s="186"/>
    </row>
    <row r="17" spans="1:9" x14ac:dyDescent="0.2">
      <c r="A17" s="120"/>
      <c r="B17" s="106"/>
      <c r="C17" s="106"/>
      <c r="D17" s="106"/>
      <c r="E17" s="106"/>
      <c r="F17" s="106"/>
      <c r="G17" s="106"/>
      <c r="H17" s="119"/>
    </row>
    <row r="18" spans="1:9" x14ac:dyDescent="0.2">
      <c r="A18" s="128" t="s">
        <v>73</v>
      </c>
      <c r="B18" s="106"/>
      <c r="C18" s="106"/>
      <c r="D18" s="106"/>
      <c r="E18" s="106"/>
      <c r="F18" s="106"/>
      <c r="G18" s="106"/>
      <c r="H18" s="119"/>
    </row>
    <row r="19" spans="1:9" ht="14" x14ac:dyDescent="0.2">
      <c r="A19" s="129" t="s">
        <v>74</v>
      </c>
      <c r="B19" s="156" t="s">
        <v>86</v>
      </c>
      <c r="C19" s="156"/>
      <c r="D19" s="156"/>
      <c r="E19" s="95" t="s">
        <v>75</v>
      </c>
      <c r="F19" s="96"/>
      <c r="G19" s="156" t="s">
        <v>85</v>
      </c>
      <c r="H19" s="157"/>
    </row>
    <row r="20" spans="1:9" x14ac:dyDescent="0.2">
      <c r="A20" s="130" t="s">
        <v>76</v>
      </c>
      <c r="B20" s="97"/>
      <c r="C20" s="97"/>
      <c r="D20" s="131" t="s">
        <v>2</v>
      </c>
      <c r="E20" s="158"/>
      <c r="F20" s="158"/>
      <c r="G20" s="158"/>
      <c r="H20" s="159"/>
    </row>
    <row r="21" spans="1:9" x14ac:dyDescent="0.2">
      <c r="A21" s="132"/>
      <c r="B21" s="5"/>
      <c r="C21" s="5"/>
      <c r="D21" s="5"/>
      <c r="E21" s="5"/>
      <c r="F21" s="5"/>
      <c r="G21" s="5"/>
      <c r="H21" s="117"/>
    </row>
    <row r="22" spans="1:9" ht="14" x14ac:dyDescent="0.2">
      <c r="A22" s="133" t="s">
        <v>3</v>
      </c>
      <c r="B22" s="5"/>
      <c r="C22" s="5"/>
      <c r="D22" s="5"/>
      <c r="E22" s="5"/>
      <c r="F22" s="5"/>
      <c r="G22" s="5"/>
      <c r="H22" s="117"/>
    </row>
    <row r="23" spans="1:9" ht="14" x14ac:dyDescent="0.2">
      <c r="A23" s="134" t="s">
        <v>4</v>
      </c>
      <c r="B23" s="149" t="s">
        <v>60</v>
      </c>
      <c r="C23" s="149"/>
      <c r="D23" s="149"/>
      <c r="E23" s="149"/>
      <c r="F23" s="149"/>
      <c r="G23" s="149"/>
      <c r="H23" s="150"/>
    </row>
    <row r="24" spans="1:9" ht="14" x14ac:dyDescent="0.2">
      <c r="A24" s="135"/>
      <c r="B24" s="5"/>
      <c r="C24" s="5"/>
      <c r="D24" s="5"/>
      <c r="E24" s="5"/>
      <c r="F24" s="5"/>
      <c r="G24" s="5"/>
      <c r="H24" s="32"/>
    </row>
    <row r="25" spans="1:9" ht="14" x14ac:dyDescent="0.2">
      <c r="A25" s="134" t="s">
        <v>5</v>
      </c>
      <c r="B25" s="14" t="s">
        <v>61</v>
      </c>
      <c r="C25" s="8" t="s">
        <v>6</v>
      </c>
      <c r="D25" s="149" t="s">
        <v>62</v>
      </c>
      <c r="E25" s="149"/>
      <c r="F25" s="149"/>
      <c r="G25" s="149"/>
      <c r="H25" s="150"/>
    </row>
    <row r="26" spans="1:9" x14ac:dyDescent="0.2">
      <c r="A26" s="132"/>
      <c r="B26" s="5"/>
      <c r="C26" s="5"/>
      <c r="D26" s="5"/>
      <c r="E26" s="5"/>
      <c r="F26" s="5"/>
      <c r="G26" s="5"/>
      <c r="H26" s="32"/>
    </row>
    <row r="27" spans="1:9" x14ac:dyDescent="0.2">
      <c r="A27" s="132"/>
      <c r="B27" s="5"/>
      <c r="C27" s="5"/>
      <c r="D27" s="5"/>
      <c r="E27" s="5"/>
      <c r="F27" s="5"/>
      <c r="G27" s="5"/>
      <c r="H27" s="32"/>
    </row>
    <row r="28" spans="1:9" ht="39" customHeight="1" x14ac:dyDescent="0.2">
      <c r="A28" s="136" t="s">
        <v>54</v>
      </c>
      <c r="B28" s="161" t="s">
        <v>63</v>
      </c>
      <c r="C28" s="162"/>
      <c r="D28" s="162"/>
      <c r="E28" s="162"/>
      <c r="F28" s="162"/>
      <c r="G28" s="162"/>
      <c r="H28" s="163"/>
    </row>
    <row r="29" spans="1:9" x14ac:dyDescent="0.2">
      <c r="A29" s="132"/>
      <c r="B29" s="72" t="s">
        <v>7</v>
      </c>
      <c r="C29" s="5"/>
      <c r="D29" s="5"/>
      <c r="E29" s="5"/>
      <c r="F29" s="5"/>
      <c r="G29" s="5"/>
      <c r="H29" s="117"/>
    </row>
    <row r="30" spans="1:9" x14ac:dyDescent="0.2">
      <c r="A30" s="132"/>
      <c r="B30" s="72"/>
      <c r="C30" s="5"/>
      <c r="D30" s="5"/>
      <c r="E30" s="5"/>
      <c r="F30" s="5"/>
      <c r="G30" s="5"/>
      <c r="H30" s="117"/>
    </row>
    <row r="31" spans="1:9" ht="13.5" customHeight="1" x14ac:dyDescent="0.2">
      <c r="A31" s="132"/>
      <c r="B31" s="24" t="s">
        <v>8</v>
      </c>
      <c r="C31" s="5"/>
      <c r="D31" s="5"/>
      <c r="E31" s="5"/>
      <c r="F31" s="5"/>
      <c r="G31" s="5"/>
      <c r="H31" s="117"/>
      <c r="I31" s="68"/>
    </row>
    <row r="32" spans="1:9" ht="13.5" customHeight="1" x14ac:dyDescent="0.2">
      <c r="A32" s="164" t="s">
        <v>53</v>
      </c>
      <c r="B32" s="165"/>
      <c r="C32" s="166"/>
      <c r="D32" s="166"/>
      <c r="E32" s="166"/>
      <c r="F32" s="166"/>
      <c r="G32" s="166"/>
      <c r="H32" s="167"/>
      <c r="I32" s="68"/>
    </row>
    <row r="33" spans="1:14" ht="12" customHeight="1" x14ac:dyDescent="0.2">
      <c r="A33" s="164"/>
      <c r="B33" s="168"/>
      <c r="C33" s="169"/>
      <c r="D33" s="169"/>
      <c r="E33" s="169"/>
      <c r="F33" s="169"/>
      <c r="G33" s="169"/>
      <c r="H33" s="170"/>
    </row>
    <row r="34" spans="1:14" ht="24" customHeight="1" x14ac:dyDescent="0.2">
      <c r="A34" s="137"/>
      <c r="B34" s="171" t="s">
        <v>9</v>
      </c>
      <c r="C34" s="172"/>
      <c r="D34" s="172"/>
      <c r="E34" s="172"/>
      <c r="F34" s="172"/>
      <c r="G34" s="172"/>
      <c r="H34" s="173"/>
    </row>
    <row r="35" spans="1:14" x14ac:dyDescent="0.2">
      <c r="A35" s="132"/>
      <c r="B35" s="72" t="s">
        <v>10</v>
      </c>
      <c r="C35" s="5"/>
      <c r="D35" s="5"/>
      <c r="E35" s="5"/>
      <c r="F35" s="5"/>
      <c r="G35" s="5"/>
      <c r="H35" s="117"/>
    </row>
    <row r="36" spans="1:14" ht="14.25" customHeight="1" x14ac:dyDescent="0.2">
      <c r="A36" s="132"/>
      <c r="B36" s="73"/>
      <c r="C36" s="5"/>
      <c r="D36" s="5"/>
      <c r="E36" s="5"/>
      <c r="F36" s="5"/>
      <c r="G36" s="5"/>
      <c r="H36" s="117"/>
    </row>
    <row r="37" spans="1:14" ht="24.75" customHeight="1" x14ac:dyDescent="0.2">
      <c r="A37" s="138" t="s">
        <v>35</v>
      </c>
      <c r="B37" s="74" t="s">
        <v>36</v>
      </c>
      <c r="C37" s="71"/>
      <c r="D37" s="47" t="s">
        <v>89</v>
      </c>
      <c r="E37" s="5"/>
      <c r="F37" s="5"/>
      <c r="G37" s="5"/>
      <c r="H37" s="117"/>
    </row>
    <row r="38" spans="1:14" ht="16.5" customHeight="1" x14ac:dyDescent="0.2">
      <c r="A38" s="132"/>
      <c r="B38" s="74" t="s">
        <v>37</v>
      </c>
      <c r="C38" s="5"/>
      <c r="D38" s="74" t="s">
        <v>38</v>
      </c>
      <c r="E38" s="74"/>
      <c r="F38" s="74"/>
      <c r="G38" s="74"/>
      <c r="H38" s="139"/>
    </row>
    <row r="39" spans="1:14" ht="16.5" customHeight="1" x14ac:dyDescent="0.2">
      <c r="A39" s="132"/>
      <c r="B39" s="74"/>
      <c r="C39" s="5"/>
      <c r="D39" s="74"/>
      <c r="E39" s="74"/>
      <c r="F39" s="74"/>
      <c r="G39" s="74"/>
      <c r="H39" s="139"/>
    </row>
    <row r="40" spans="1:14" ht="16.5" customHeight="1" x14ac:dyDescent="0.2">
      <c r="A40" s="132"/>
      <c r="B40" s="74" t="s">
        <v>41</v>
      </c>
      <c r="C40" s="5"/>
      <c r="D40" s="140"/>
      <c r="E40" s="140"/>
      <c r="F40" s="140"/>
      <c r="G40" s="140"/>
      <c r="H40" s="141"/>
    </row>
    <row r="41" spans="1:14" ht="12.65" customHeight="1" x14ac:dyDescent="0.2">
      <c r="A41" s="132"/>
      <c r="B41" s="72"/>
      <c r="C41" s="5"/>
      <c r="D41" s="5"/>
      <c r="E41" s="5"/>
      <c r="F41" s="5"/>
      <c r="G41" s="5"/>
      <c r="H41" s="117"/>
    </row>
    <row r="42" spans="1:14" ht="12.65" customHeight="1" x14ac:dyDescent="0.2">
      <c r="A42" s="138" t="s">
        <v>11</v>
      </c>
      <c r="B42" s="19">
        <v>20</v>
      </c>
      <c r="C42" s="5" t="s">
        <v>12</v>
      </c>
      <c r="D42" s="75"/>
      <c r="E42" s="76" t="s">
        <v>29</v>
      </c>
      <c r="F42" s="86" t="s">
        <v>78</v>
      </c>
      <c r="G42" s="174" t="s">
        <v>65</v>
      </c>
      <c r="H42" s="175"/>
    </row>
    <row r="43" spans="1:14" ht="12.65" customHeight="1" x14ac:dyDescent="0.2">
      <c r="A43" s="142"/>
      <c r="B43" s="38"/>
      <c r="C43" s="38"/>
      <c r="D43" s="77"/>
      <c r="E43" s="78"/>
      <c r="F43" s="42"/>
      <c r="G43" s="174"/>
      <c r="H43" s="175"/>
    </row>
    <row r="44" spans="1:14" ht="12.65" customHeight="1" x14ac:dyDescent="0.2">
      <c r="A44" s="142"/>
      <c r="B44" s="38"/>
      <c r="C44" s="38"/>
      <c r="D44" s="77"/>
      <c r="E44" s="78"/>
      <c r="F44" s="42"/>
      <c r="G44" s="174"/>
      <c r="H44" s="175"/>
    </row>
    <row r="45" spans="1:14" ht="12.65" customHeight="1" x14ac:dyDescent="0.2">
      <c r="A45" s="142"/>
      <c r="B45" s="176" t="s">
        <v>31</v>
      </c>
      <c r="C45" s="176"/>
      <c r="D45" s="42"/>
      <c r="E45" s="79" t="s">
        <v>43</v>
      </c>
      <c r="F45" s="42"/>
      <c r="G45" s="57"/>
      <c r="H45" s="143" t="s">
        <v>43</v>
      </c>
      <c r="I45" s="68"/>
      <c r="J45" s="69"/>
      <c r="K45" s="68"/>
      <c r="L45" s="68"/>
      <c r="M45" s="68"/>
      <c r="N45" s="68"/>
    </row>
    <row r="46" spans="1:14" ht="14.25" customHeight="1" x14ac:dyDescent="0.2">
      <c r="A46" s="142"/>
      <c r="B46" s="176"/>
      <c r="C46" s="176"/>
      <c r="D46" s="53" t="s">
        <v>45</v>
      </c>
      <c r="E46" s="61" t="s">
        <v>64</v>
      </c>
      <c r="F46" s="48" t="s">
        <v>40</v>
      </c>
      <c r="G46" s="54" t="s">
        <v>46</v>
      </c>
      <c r="H46" s="62" t="s">
        <v>87</v>
      </c>
    </row>
    <row r="47" spans="1:14" ht="12.65" customHeight="1" x14ac:dyDescent="0.2">
      <c r="A47" s="142"/>
      <c r="B47" s="87"/>
      <c r="C47" s="87"/>
      <c r="D47" s="49"/>
      <c r="E47" s="50"/>
      <c r="F47" s="48"/>
      <c r="G47" s="51"/>
      <c r="H47" s="144"/>
    </row>
    <row r="48" spans="1:14" ht="12.65" customHeight="1" x14ac:dyDescent="0.2">
      <c r="A48" s="164" t="s">
        <v>30</v>
      </c>
      <c r="B48" s="177"/>
      <c r="C48" s="177"/>
      <c r="D48" s="60" t="s">
        <v>44</v>
      </c>
      <c r="E48" s="78"/>
      <c r="F48" s="42"/>
      <c r="G48" s="36"/>
      <c r="H48" s="145"/>
    </row>
    <row r="49" spans="1:13" ht="12.65" customHeight="1" x14ac:dyDescent="0.2">
      <c r="A49" s="164"/>
      <c r="B49" s="178" t="s">
        <v>26</v>
      </c>
      <c r="C49" s="179"/>
      <c r="D49" s="43">
        <v>2</v>
      </c>
      <c r="E49" s="58"/>
      <c r="F49" s="195" t="s">
        <v>66</v>
      </c>
      <c r="G49" s="195"/>
      <c r="H49" s="146" t="s">
        <v>78</v>
      </c>
    </row>
    <row r="50" spans="1:13" ht="12.65" customHeight="1" x14ac:dyDescent="0.2">
      <c r="A50" s="164"/>
      <c r="B50" s="180" t="s">
        <v>27</v>
      </c>
      <c r="C50" s="181"/>
      <c r="D50" s="43">
        <v>10</v>
      </c>
      <c r="E50" s="5"/>
      <c r="F50" s="196" t="s">
        <v>67</v>
      </c>
      <c r="G50" s="196"/>
      <c r="H50" s="145"/>
    </row>
    <row r="51" spans="1:13" ht="12.65" customHeight="1" x14ac:dyDescent="0.2">
      <c r="A51" s="164"/>
      <c r="B51" s="178" t="s">
        <v>28</v>
      </c>
      <c r="C51" s="179"/>
      <c r="D51" s="43">
        <v>3</v>
      </c>
      <c r="E51" s="5"/>
      <c r="F51" s="5"/>
      <c r="G51" s="36"/>
      <c r="H51" s="145"/>
    </row>
    <row r="52" spans="1:13" ht="28" customHeight="1" x14ac:dyDescent="0.2">
      <c r="A52" s="132"/>
      <c r="B52" s="160" t="s">
        <v>68</v>
      </c>
      <c r="C52" s="160"/>
      <c r="D52" s="43">
        <f>SUM(D49:D51)</f>
        <v>15</v>
      </c>
      <c r="E52" s="5"/>
      <c r="F52" s="5"/>
      <c r="G52" s="36"/>
      <c r="H52" s="145"/>
    </row>
    <row r="53" spans="1:13" ht="12.75" customHeight="1" x14ac:dyDescent="0.2">
      <c r="A53" s="132"/>
      <c r="B53" s="37"/>
      <c r="C53" s="37"/>
      <c r="D53" s="45"/>
      <c r="E53" s="5"/>
      <c r="F53" s="5"/>
      <c r="G53" s="36"/>
      <c r="H53" s="145"/>
    </row>
    <row r="54" spans="1:13" ht="13.5" customHeight="1" x14ac:dyDescent="0.2">
      <c r="A54" s="147" t="s">
        <v>32</v>
      </c>
      <c r="B54" s="80" t="s">
        <v>33</v>
      </c>
      <c r="C54" s="5"/>
      <c r="D54" s="86" t="s">
        <v>78</v>
      </c>
      <c r="E54" s="189" t="s">
        <v>77</v>
      </c>
      <c r="F54" s="189"/>
      <c r="G54" s="189"/>
      <c r="H54" s="190"/>
      <c r="J54" s="70"/>
      <c r="K54" s="68"/>
      <c r="L54" s="68"/>
      <c r="M54" s="68"/>
    </row>
    <row r="55" spans="1:13" ht="11.25" customHeight="1" x14ac:dyDescent="0.2">
      <c r="A55" s="132"/>
      <c r="B55" s="5"/>
      <c r="C55" s="5"/>
      <c r="D55" s="5"/>
      <c r="E55" s="5"/>
      <c r="F55" s="5"/>
      <c r="G55" s="5"/>
      <c r="H55" s="117"/>
    </row>
    <row r="56" spans="1:13" ht="14.25" customHeight="1" x14ac:dyDescent="0.2">
      <c r="A56" s="138" t="s">
        <v>13</v>
      </c>
      <c r="B56" s="5"/>
      <c r="C56" s="5" t="s">
        <v>14</v>
      </c>
      <c r="D56" s="5"/>
      <c r="E56" s="19">
        <v>2</v>
      </c>
      <c r="F56" s="5" t="s">
        <v>15</v>
      </c>
      <c r="G56" s="5"/>
      <c r="H56" s="117"/>
    </row>
    <row r="57" spans="1:13" ht="12.65" customHeight="1" x14ac:dyDescent="0.2">
      <c r="A57" s="132"/>
      <c r="B57" s="5"/>
      <c r="C57" s="5"/>
      <c r="D57" s="5"/>
      <c r="E57" s="5"/>
      <c r="F57" s="5"/>
      <c r="G57" s="5"/>
      <c r="H57" s="117"/>
    </row>
    <row r="58" spans="1:13" ht="18" customHeight="1" x14ac:dyDescent="0.2">
      <c r="A58" s="138" t="s">
        <v>16</v>
      </c>
      <c r="B58" s="75"/>
      <c r="C58" s="81" t="s">
        <v>90</v>
      </c>
      <c r="D58" s="5"/>
      <c r="E58" s="19">
        <v>1</v>
      </c>
      <c r="F58" s="82" t="s">
        <v>17</v>
      </c>
      <c r="G58" s="110" t="s">
        <v>34</v>
      </c>
      <c r="H58" s="22">
        <f>E58*2000</f>
        <v>2000</v>
      </c>
    </row>
    <row r="59" spans="1:13" ht="12.65" customHeight="1" x14ac:dyDescent="0.2">
      <c r="A59" s="132"/>
      <c r="B59" s="5"/>
      <c r="C59" s="5"/>
      <c r="D59" s="5"/>
      <c r="E59" s="5"/>
      <c r="F59" s="5"/>
      <c r="G59" s="5"/>
      <c r="H59" s="117"/>
    </row>
    <row r="60" spans="1:13" ht="18" customHeight="1" x14ac:dyDescent="0.2">
      <c r="A60" s="138" t="s">
        <v>18</v>
      </c>
      <c r="B60" s="75" t="s">
        <v>91</v>
      </c>
      <c r="C60" s="5"/>
      <c r="D60" s="5"/>
      <c r="E60" s="5"/>
      <c r="F60" s="5"/>
      <c r="G60" s="193">
        <v>6000</v>
      </c>
      <c r="H60" s="194"/>
    </row>
    <row r="61" spans="1:13" ht="12.65" customHeight="1" x14ac:dyDescent="0.2">
      <c r="A61" s="116"/>
      <c r="B61" s="5"/>
      <c r="C61" s="5"/>
      <c r="D61" s="5"/>
      <c r="E61" s="5"/>
      <c r="F61" s="5"/>
      <c r="G61" s="5"/>
      <c r="H61" s="117"/>
    </row>
    <row r="62" spans="1:13" ht="18.75" customHeight="1" x14ac:dyDescent="0.2">
      <c r="A62" s="147" t="s">
        <v>39</v>
      </c>
      <c r="B62" s="149" t="s">
        <v>88</v>
      </c>
      <c r="C62" s="149"/>
      <c r="D62" s="149"/>
      <c r="E62" s="191" t="s">
        <v>57</v>
      </c>
      <c r="F62" s="191"/>
      <c r="G62" s="191"/>
      <c r="H62" s="192"/>
    </row>
    <row r="63" spans="1:13" ht="12.65" customHeight="1" x14ac:dyDescent="0.2">
      <c r="A63" s="116"/>
      <c r="B63" s="5"/>
      <c r="C63" s="5"/>
      <c r="D63" s="5"/>
      <c r="E63" s="5"/>
      <c r="F63" s="5"/>
      <c r="G63" s="5"/>
      <c r="H63" s="117"/>
    </row>
    <row r="64" spans="1:13" ht="13.5" customHeight="1" x14ac:dyDescent="0.2">
      <c r="A64" s="197" t="s">
        <v>42</v>
      </c>
      <c r="B64" s="199"/>
      <c r="C64" s="200"/>
      <c r="D64" s="200"/>
      <c r="E64" s="200"/>
      <c r="F64" s="200"/>
      <c r="G64" s="200"/>
      <c r="H64" s="201"/>
    </row>
    <row r="65" spans="1:8" x14ac:dyDescent="0.2">
      <c r="A65" s="198"/>
      <c r="B65" s="202"/>
      <c r="C65" s="177"/>
      <c r="D65" s="177"/>
      <c r="E65" s="177"/>
      <c r="F65" s="177"/>
      <c r="G65" s="177"/>
      <c r="H65" s="203"/>
    </row>
    <row r="66" spans="1:8" x14ac:dyDescent="0.2">
      <c r="A66" s="147"/>
      <c r="B66" s="24"/>
      <c r="C66" s="25"/>
      <c r="D66" s="25"/>
      <c r="E66" s="25"/>
      <c r="F66" s="25"/>
      <c r="G66" s="25"/>
      <c r="H66" s="148"/>
    </row>
    <row r="67" spans="1:8" x14ac:dyDescent="0.2">
      <c r="A67" s="182" t="s">
        <v>19</v>
      </c>
      <c r="B67" s="183"/>
      <c r="C67" s="184"/>
      <c r="D67" s="26" t="s">
        <v>50</v>
      </c>
      <c r="E67" s="187" t="s">
        <v>51</v>
      </c>
      <c r="F67" s="188"/>
      <c r="G67" s="26" t="s">
        <v>20</v>
      </c>
      <c r="H67" s="26" t="s">
        <v>52</v>
      </c>
    </row>
    <row r="68" spans="1:8" ht="24" customHeight="1" x14ac:dyDescent="0.2">
      <c r="A68" s="182"/>
      <c r="B68" s="183"/>
      <c r="C68" s="184"/>
      <c r="D68" s="27"/>
      <c r="E68" s="182"/>
      <c r="F68" s="184"/>
      <c r="G68" s="27"/>
      <c r="H68" s="27"/>
    </row>
    <row r="69" spans="1:8" x14ac:dyDescent="0.2">
      <c r="A69" s="83"/>
      <c r="B69" s="84"/>
      <c r="C69" s="84"/>
      <c r="D69" s="84"/>
      <c r="E69" s="84"/>
      <c r="F69" s="84"/>
      <c r="G69" s="84"/>
      <c r="H69" s="84"/>
    </row>
    <row r="79" spans="1:8" ht="33" customHeight="1" x14ac:dyDescent="0.2"/>
  </sheetData>
  <mergeCells count="36">
    <mergeCell ref="A67:C67"/>
    <mergeCell ref="A68:C68"/>
    <mergeCell ref="B15:D15"/>
    <mergeCell ref="B16:D16"/>
    <mergeCell ref="F15:H15"/>
    <mergeCell ref="F16:H16"/>
    <mergeCell ref="E67:F67"/>
    <mergeCell ref="E68:F68"/>
    <mergeCell ref="E54:H54"/>
    <mergeCell ref="B62:D62"/>
    <mergeCell ref="E62:H62"/>
    <mergeCell ref="G60:H60"/>
    <mergeCell ref="F49:G49"/>
    <mergeCell ref="F50:G50"/>
    <mergeCell ref="A64:A65"/>
    <mergeCell ref="B64:H65"/>
    <mergeCell ref="B52:C52"/>
    <mergeCell ref="D25:H25"/>
    <mergeCell ref="B28:H28"/>
    <mergeCell ref="A32:A33"/>
    <mergeCell ref="B32:H33"/>
    <mergeCell ref="B34:H34"/>
    <mergeCell ref="G42:H44"/>
    <mergeCell ref="B45:C46"/>
    <mergeCell ref="A48:A51"/>
    <mergeCell ref="B48:C48"/>
    <mergeCell ref="B49:C49"/>
    <mergeCell ref="B50:C50"/>
    <mergeCell ref="B51:C51"/>
    <mergeCell ref="B23:H23"/>
    <mergeCell ref="A7:H7"/>
    <mergeCell ref="B12:H12"/>
    <mergeCell ref="B13:H13"/>
    <mergeCell ref="B19:D19"/>
    <mergeCell ref="G19:H19"/>
    <mergeCell ref="E20:H20"/>
  </mergeCells>
  <phoneticPr fontId="5"/>
  <dataValidations count="1">
    <dataValidation type="textLength" operator="lessThanOrEqual" allowBlank="1" showErrorMessage="1" error="文字数が20文字より多く入力されています。訂正してください。" sqref="B32:H33">
      <formula1>20</formula1>
    </dataValidation>
  </dataValidations>
  <hyperlinks>
    <hyperlink ref="F20" r:id="rId1" display="omatsuri@***.com"/>
  </hyperlinks>
  <pageMargins left="0.70866141732283472" right="0" top="0.74803149606299213" bottom="0.74803149606299213" header="0.31496062992125984" footer="0.31496062992125984"/>
  <pageSetup paperSize="9" scale="72" orientation="portrait" r:id="rId2"/>
  <drawing r:id="rId3"/>
  <legacyDrawing r:id="rId4"/>
  <controls>
    <mc:AlternateContent xmlns:mc="http://schemas.openxmlformats.org/markup-compatibility/2006">
      <mc:Choice Requires="x14">
        <control shapeId="1026" r:id="rId5" name="CheckBox2">
          <controlPr defaultSize="0" autoLine="0" altText="はい" r:id="rId6">
            <anchor moveWithCells="1">
              <from>
                <xdr:col>3</xdr:col>
                <xdr:colOff>704850</xdr:colOff>
                <xdr:row>8</xdr:row>
                <xdr:rowOff>31750</xdr:rowOff>
              </from>
              <to>
                <xdr:col>5</xdr:col>
                <xdr:colOff>234950</xdr:colOff>
                <xdr:row>9</xdr:row>
                <xdr:rowOff>165100</xdr:rowOff>
              </to>
            </anchor>
          </controlPr>
        </control>
      </mc:Choice>
      <mc:Fallback>
        <control shapeId="1026" r:id="rId5" name="CheckBox2"/>
      </mc:Fallback>
    </mc:AlternateContent>
    <mc:AlternateContent xmlns:mc="http://schemas.openxmlformats.org/markup-compatibility/2006">
      <mc:Choice Requires="x14">
        <control shapeId="1025" r:id="rId7" name="CheckBox1">
          <controlPr defaultSize="0" autoLine="0" altText="はい" r:id="rId8">
            <anchor moveWithCells="1">
              <from>
                <xdr:col>1</xdr:col>
                <xdr:colOff>311150</xdr:colOff>
                <xdr:row>8</xdr:row>
                <xdr:rowOff>31750</xdr:rowOff>
              </from>
              <to>
                <xdr:col>2</xdr:col>
                <xdr:colOff>622300</xdr:colOff>
                <xdr:row>9</xdr:row>
                <xdr:rowOff>158750</xdr:rowOff>
              </to>
            </anchor>
          </controlPr>
        </control>
      </mc:Choice>
      <mc:Fallback>
        <control shapeId="1025" r:id="rId7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FF00"/>
    <pageSetUpPr fitToPage="1"/>
  </sheetPr>
  <dimension ref="A3:M75"/>
  <sheetViews>
    <sheetView tabSelected="1" view="pageBreakPreview" zoomScale="60" zoomScaleNormal="100" workbookViewId="0">
      <selection activeCell="A3" sqref="A3"/>
    </sheetView>
  </sheetViews>
  <sheetFormatPr defaultColWidth="9" defaultRowHeight="13" x14ac:dyDescent="0.2"/>
  <cols>
    <col min="1" max="1" width="19.36328125" style="3" customWidth="1"/>
    <col min="2" max="2" width="12.26953125" style="3" customWidth="1"/>
    <col min="3" max="3" width="9.6328125" style="3" customWidth="1"/>
    <col min="4" max="4" width="11.6328125" style="3" customWidth="1"/>
    <col min="5" max="5" width="12.6328125" style="3" customWidth="1"/>
    <col min="6" max="6" width="13.36328125" style="3" customWidth="1"/>
    <col min="7" max="7" width="11.6328125" style="3" customWidth="1"/>
    <col min="8" max="8" width="12.6328125" style="3" customWidth="1"/>
    <col min="9" max="9" width="9" style="3"/>
    <col min="10" max="10" width="17.08984375" style="3" customWidth="1"/>
    <col min="11" max="18" width="9" style="3"/>
    <col min="19" max="19" width="9" style="3" customWidth="1"/>
    <col min="20" max="16384" width="9" style="3"/>
  </cols>
  <sheetData>
    <row r="3" spans="1:12" ht="13.5" customHeight="1" x14ac:dyDescent="0.2">
      <c r="A3" s="1"/>
      <c r="B3" s="2" t="s">
        <v>92</v>
      </c>
      <c r="C3" s="2"/>
      <c r="H3" s="85"/>
    </row>
    <row r="4" spans="1:12" ht="9" customHeight="1" x14ac:dyDescent="0.2">
      <c r="A4" s="4"/>
    </row>
    <row r="5" spans="1:12" s="89" customFormat="1" ht="14" x14ac:dyDescent="0.2">
      <c r="A5" s="209" t="s">
        <v>94</v>
      </c>
      <c r="B5" s="209"/>
      <c r="C5" s="209"/>
      <c r="D5" s="209"/>
      <c r="E5" s="209"/>
      <c r="F5" s="209"/>
      <c r="G5" s="209"/>
      <c r="H5" s="209"/>
      <c r="J5" s="107"/>
      <c r="K5" s="106"/>
      <c r="L5" s="106"/>
    </row>
    <row r="6" spans="1:12" s="89" customFormat="1" ht="13.5" thickBot="1" x14ac:dyDescent="0.25">
      <c r="A6" s="102"/>
      <c r="J6" s="108"/>
      <c r="K6" s="106"/>
      <c r="L6" s="106"/>
    </row>
    <row r="7" spans="1:12" s="89" customFormat="1" x14ac:dyDescent="0.2">
      <c r="B7" s="99"/>
      <c r="C7" s="100"/>
      <c r="D7" s="100"/>
      <c r="E7" s="100"/>
      <c r="F7" s="101"/>
    </row>
    <row r="8" spans="1:12" s="89" customFormat="1" ht="15.75" customHeight="1" thickBot="1" x14ac:dyDescent="0.25">
      <c r="A8" s="102"/>
      <c r="B8" s="103"/>
      <c r="C8" s="104"/>
      <c r="D8" s="104"/>
      <c r="E8" s="104"/>
      <c r="F8" s="105"/>
      <c r="G8" s="106"/>
    </row>
    <row r="9" spans="1:12" x14ac:dyDescent="0.2">
      <c r="A9" s="6"/>
      <c r="B9" s="6"/>
      <c r="C9" s="6"/>
      <c r="D9" s="6"/>
    </row>
    <row r="10" spans="1:12" s="89" customFormat="1" x14ac:dyDescent="0.2">
      <c r="A10" s="88" t="s">
        <v>0</v>
      </c>
      <c r="B10" s="154"/>
      <c r="C10" s="154"/>
      <c r="D10" s="154"/>
      <c r="E10" s="154"/>
      <c r="F10" s="154"/>
      <c r="G10" s="154"/>
      <c r="H10" s="154"/>
    </row>
    <row r="11" spans="1:12" s="89" customFormat="1" ht="15.75" customHeight="1" x14ac:dyDescent="0.2">
      <c r="A11" s="90" t="s">
        <v>1</v>
      </c>
      <c r="B11" s="156"/>
      <c r="C11" s="156"/>
      <c r="D11" s="156"/>
      <c r="E11" s="156"/>
      <c r="F11" s="156"/>
      <c r="G11" s="156"/>
      <c r="H11" s="156"/>
    </row>
    <row r="12" spans="1:12" s="89" customFormat="1" x14ac:dyDescent="0.2">
      <c r="A12" s="91"/>
      <c r="B12" s="91"/>
      <c r="C12" s="91"/>
      <c r="D12" s="91"/>
    </row>
    <row r="13" spans="1:12" s="89" customFormat="1" x14ac:dyDescent="0.2">
      <c r="A13" s="88" t="s">
        <v>69</v>
      </c>
      <c r="B13" s="156"/>
      <c r="C13" s="156"/>
      <c r="D13" s="156"/>
      <c r="E13" s="88" t="s">
        <v>70</v>
      </c>
      <c r="F13" s="156"/>
      <c r="G13" s="156"/>
      <c r="H13" s="156"/>
    </row>
    <row r="14" spans="1:12" s="89" customFormat="1" ht="15.75" customHeight="1" x14ac:dyDescent="0.2">
      <c r="A14" s="92" t="s">
        <v>71</v>
      </c>
      <c r="B14" s="185"/>
      <c r="C14" s="185"/>
      <c r="D14" s="185"/>
      <c r="E14" s="93" t="s">
        <v>72</v>
      </c>
      <c r="F14" s="185"/>
      <c r="G14" s="185"/>
      <c r="H14" s="185"/>
    </row>
    <row r="15" spans="1:12" s="89" customFormat="1" x14ac:dyDescent="0.2"/>
    <row r="16" spans="1:12" s="89" customFormat="1" x14ac:dyDescent="0.2">
      <c r="A16" s="94" t="s">
        <v>73</v>
      </c>
    </row>
    <row r="17" spans="1:10" s="89" customFormat="1" ht="14" x14ac:dyDescent="0.2">
      <c r="A17" s="93" t="s">
        <v>74</v>
      </c>
      <c r="B17" s="156"/>
      <c r="C17" s="156"/>
      <c r="D17" s="156"/>
      <c r="E17" s="95" t="s">
        <v>75</v>
      </c>
      <c r="F17" s="96"/>
      <c r="G17" s="156"/>
      <c r="H17" s="156"/>
      <c r="J17" s="91"/>
    </row>
    <row r="18" spans="1:10" s="89" customFormat="1" ht="21" customHeight="1" x14ac:dyDescent="0.2">
      <c r="A18" s="97" t="s">
        <v>76</v>
      </c>
      <c r="B18" s="97"/>
      <c r="C18" s="97"/>
      <c r="D18" s="98" t="s">
        <v>2</v>
      </c>
      <c r="E18" s="158"/>
      <c r="F18" s="158"/>
      <c r="G18" s="158"/>
      <c r="H18" s="158"/>
    </row>
    <row r="20" spans="1:10" ht="21" customHeight="1" x14ac:dyDescent="0.2">
      <c r="A20" s="12" t="s">
        <v>3</v>
      </c>
    </row>
    <row r="21" spans="1:10" ht="19.5" customHeight="1" x14ac:dyDescent="0.2">
      <c r="A21" s="9" t="s">
        <v>4</v>
      </c>
      <c r="B21" s="149"/>
      <c r="C21" s="149"/>
      <c r="D21" s="149"/>
      <c r="E21" s="149"/>
      <c r="F21" s="149"/>
      <c r="G21" s="149"/>
      <c r="H21" s="149"/>
    </row>
    <row r="22" spans="1:10" ht="14" x14ac:dyDescent="0.2">
      <c r="A22" s="13"/>
    </row>
    <row r="23" spans="1:10" ht="19.5" customHeight="1" x14ac:dyDescent="0.2">
      <c r="A23" s="9" t="s">
        <v>5</v>
      </c>
      <c r="B23" s="14"/>
      <c r="C23" s="8" t="s">
        <v>6</v>
      </c>
      <c r="D23" s="149"/>
      <c r="E23" s="149"/>
      <c r="F23" s="149"/>
      <c r="G23" s="149"/>
      <c r="H23" s="149"/>
    </row>
    <row r="26" spans="1:10" ht="33" customHeight="1" x14ac:dyDescent="0.2">
      <c r="A26" s="111" t="s">
        <v>54</v>
      </c>
      <c r="B26" s="213"/>
      <c r="C26" s="214"/>
      <c r="D26" s="214"/>
      <c r="E26" s="214"/>
      <c r="F26" s="214"/>
      <c r="G26" s="214"/>
      <c r="H26" s="215"/>
    </row>
    <row r="27" spans="1:10" x14ac:dyDescent="0.2">
      <c r="B27" s="15" t="s">
        <v>7</v>
      </c>
    </row>
    <row r="28" spans="1:10" x14ac:dyDescent="0.2">
      <c r="B28" s="15"/>
    </row>
    <row r="29" spans="1:10" x14ac:dyDescent="0.2">
      <c r="B29" s="16" t="s">
        <v>8</v>
      </c>
    </row>
    <row r="30" spans="1:10" ht="11.25" customHeight="1" x14ac:dyDescent="0.2">
      <c r="A30" s="204" t="s">
        <v>53</v>
      </c>
      <c r="B30" s="165"/>
      <c r="C30" s="166"/>
      <c r="D30" s="166"/>
      <c r="E30" s="166"/>
      <c r="F30" s="166"/>
      <c r="G30" s="166"/>
      <c r="H30" s="167"/>
    </row>
    <row r="31" spans="1:10" ht="11.25" customHeight="1" x14ac:dyDescent="0.2">
      <c r="A31" s="204"/>
      <c r="B31" s="168"/>
      <c r="C31" s="169"/>
      <c r="D31" s="169"/>
      <c r="E31" s="169"/>
      <c r="F31" s="169"/>
      <c r="G31" s="169"/>
      <c r="H31" s="170"/>
    </row>
    <row r="32" spans="1:10" ht="27" customHeight="1" x14ac:dyDescent="0.2">
      <c r="A32" s="17"/>
      <c r="B32" s="171" t="s">
        <v>9</v>
      </c>
      <c r="C32" s="172"/>
      <c r="D32" s="172"/>
      <c r="E32" s="172"/>
      <c r="F32" s="172"/>
      <c r="G32" s="172"/>
      <c r="H32" s="172"/>
    </row>
    <row r="33" spans="1:13" x14ac:dyDescent="0.2">
      <c r="B33" s="15" t="s">
        <v>10</v>
      </c>
    </row>
    <row r="34" spans="1:13" x14ac:dyDescent="0.2">
      <c r="B34" s="46"/>
    </row>
    <row r="35" spans="1:13" ht="19.5" customHeight="1" x14ac:dyDescent="0.2">
      <c r="A35" s="10" t="s">
        <v>35</v>
      </c>
      <c r="B35" s="10" t="s">
        <v>36</v>
      </c>
      <c r="C35" s="11"/>
      <c r="D35" s="47" t="s">
        <v>89</v>
      </c>
    </row>
    <row r="36" spans="1:13" x14ac:dyDescent="0.2">
      <c r="B36" s="10" t="s">
        <v>37</v>
      </c>
      <c r="D36" s="10" t="s">
        <v>38</v>
      </c>
      <c r="E36" s="10"/>
      <c r="F36" s="10"/>
      <c r="G36" s="10"/>
      <c r="H36" s="10"/>
    </row>
    <row r="37" spans="1:13" x14ac:dyDescent="0.2">
      <c r="B37" s="10"/>
      <c r="D37" s="10"/>
      <c r="E37" s="10"/>
      <c r="F37" s="10"/>
      <c r="G37" s="10"/>
      <c r="H37" s="10"/>
    </row>
    <row r="38" spans="1:13" x14ac:dyDescent="0.2">
      <c r="B38" s="10" t="s">
        <v>41</v>
      </c>
      <c r="D38" s="109"/>
      <c r="E38" s="109"/>
      <c r="F38" s="109"/>
      <c r="G38" s="109"/>
      <c r="H38" s="109"/>
    </row>
    <row r="39" spans="1:13" x14ac:dyDescent="0.2">
      <c r="B39" s="10"/>
      <c r="D39" s="15"/>
      <c r="E39" s="10"/>
      <c r="F39" s="10"/>
      <c r="G39" s="10"/>
      <c r="H39" s="10"/>
    </row>
    <row r="40" spans="1:13" x14ac:dyDescent="0.2">
      <c r="B40" s="15"/>
    </row>
    <row r="41" spans="1:13" ht="14.25" customHeight="1" x14ac:dyDescent="0.2">
      <c r="A41" s="10" t="s">
        <v>11</v>
      </c>
      <c r="B41" s="19"/>
      <c r="C41" s="3" t="s">
        <v>12</v>
      </c>
      <c r="D41" s="18"/>
      <c r="E41" s="20" t="s">
        <v>29</v>
      </c>
      <c r="F41" s="86"/>
      <c r="G41" s="207" t="s">
        <v>65</v>
      </c>
      <c r="H41" s="207"/>
    </row>
    <row r="42" spans="1:13" ht="14.25" customHeight="1" x14ac:dyDescent="0.2">
      <c r="A42" s="18"/>
      <c r="B42" s="38"/>
      <c r="C42" s="39"/>
      <c r="D42" s="40"/>
      <c r="E42" s="41"/>
      <c r="F42" s="42"/>
      <c r="G42" s="207"/>
      <c r="H42" s="207"/>
    </row>
    <row r="43" spans="1:13" ht="14.25" customHeight="1" x14ac:dyDescent="0.2">
      <c r="A43" s="18"/>
      <c r="B43" s="38"/>
      <c r="C43" s="39"/>
      <c r="D43" s="40"/>
      <c r="E43" s="41"/>
      <c r="F43" s="42"/>
      <c r="G43" s="207"/>
      <c r="H43" s="207"/>
    </row>
    <row r="44" spans="1:13" ht="14.25" customHeight="1" thickBot="1" x14ac:dyDescent="0.25">
      <c r="A44" s="18"/>
      <c r="B44" s="176" t="s">
        <v>31</v>
      </c>
      <c r="C44" s="176"/>
      <c r="D44" s="55"/>
      <c r="E44" s="56" t="s">
        <v>43</v>
      </c>
      <c r="F44" s="42"/>
      <c r="G44" s="57"/>
      <c r="H44" s="57" t="s">
        <v>43</v>
      </c>
    </row>
    <row r="45" spans="1:13" ht="14.25" customHeight="1" thickBot="1" x14ac:dyDescent="0.25">
      <c r="A45" s="18"/>
      <c r="B45" s="176"/>
      <c r="C45" s="176"/>
      <c r="D45" s="53" t="s">
        <v>45</v>
      </c>
      <c r="E45" s="61" t="s">
        <v>58</v>
      </c>
      <c r="F45" s="48" t="s">
        <v>40</v>
      </c>
      <c r="G45" s="54" t="s">
        <v>46</v>
      </c>
      <c r="H45" s="62" t="s">
        <v>59</v>
      </c>
      <c r="J45" s="63" t="str">
        <f>IF(F41="","",IF(AND(F41="有",G73&lt;=1),"更衣室利用の男女人数を入力してください",""))</f>
        <v/>
      </c>
      <c r="K45" s="64"/>
      <c r="L45" s="64"/>
      <c r="M45" s="65"/>
    </row>
    <row r="46" spans="1:13" ht="14.25" customHeight="1" x14ac:dyDescent="0.2">
      <c r="A46" s="18"/>
      <c r="B46" s="59"/>
      <c r="C46" s="59"/>
      <c r="D46" s="49"/>
      <c r="E46" s="50"/>
      <c r="F46" s="48"/>
      <c r="G46" s="51"/>
      <c r="H46" s="52"/>
    </row>
    <row r="47" spans="1:13" ht="14.25" customHeight="1" x14ac:dyDescent="0.2">
      <c r="A47" s="204" t="s">
        <v>30</v>
      </c>
      <c r="B47" s="177"/>
      <c r="C47" s="177"/>
      <c r="D47" s="60" t="s">
        <v>44</v>
      </c>
      <c r="E47" s="41"/>
      <c r="F47" s="42"/>
      <c r="G47" s="44"/>
      <c r="H47" s="44"/>
    </row>
    <row r="48" spans="1:13" ht="14.25" customHeight="1" x14ac:dyDescent="0.2">
      <c r="A48" s="204"/>
      <c r="B48" s="178" t="s">
        <v>26</v>
      </c>
      <c r="C48" s="179"/>
      <c r="D48" s="43"/>
      <c r="E48" s="58"/>
      <c r="F48" s="211" t="s">
        <v>66</v>
      </c>
      <c r="G48" s="211"/>
      <c r="H48" s="86"/>
    </row>
    <row r="49" spans="1:11" ht="14" x14ac:dyDescent="0.2">
      <c r="A49" s="204"/>
      <c r="B49" s="180" t="s">
        <v>27</v>
      </c>
      <c r="C49" s="181"/>
      <c r="D49" s="43"/>
      <c r="E49" s="5"/>
      <c r="F49" s="212" t="s">
        <v>67</v>
      </c>
      <c r="G49" s="212"/>
      <c r="H49" s="36"/>
    </row>
    <row r="50" spans="1:11" x14ac:dyDescent="0.2">
      <c r="A50" s="204"/>
      <c r="B50" s="178" t="s">
        <v>28</v>
      </c>
      <c r="C50" s="179"/>
      <c r="D50" s="43"/>
      <c r="E50" s="5"/>
      <c r="G50" s="36"/>
      <c r="H50" s="36"/>
    </row>
    <row r="51" spans="1:11" ht="38.25" customHeight="1" x14ac:dyDescent="0.2">
      <c r="B51" s="160" t="s">
        <v>68</v>
      </c>
      <c r="C51" s="160"/>
      <c r="D51" s="43">
        <f>SUM(D48:D50)</f>
        <v>0</v>
      </c>
      <c r="E51" s="5"/>
      <c r="G51" s="36"/>
      <c r="H51" s="36"/>
    </row>
    <row r="52" spans="1:11" x14ac:dyDescent="0.2">
      <c r="B52" s="37"/>
      <c r="C52" s="37"/>
      <c r="D52" s="45"/>
      <c r="G52" s="36"/>
      <c r="H52" s="36"/>
    </row>
    <row r="53" spans="1:11" ht="16.5" customHeight="1" x14ac:dyDescent="0.2">
      <c r="A53" s="23" t="s">
        <v>32</v>
      </c>
      <c r="B53" s="23" t="s">
        <v>33</v>
      </c>
      <c r="D53" s="86"/>
      <c r="E53" s="210" t="s">
        <v>77</v>
      </c>
      <c r="F53" s="210"/>
      <c r="G53" s="210"/>
      <c r="H53" s="210"/>
    </row>
    <row r="55" spans="1:11" x14ac:dyDescent="0.2">
      <c r="A55" s="10" t="s">
        <v>13</v>
      </c>
      <c r="C55" s="3" t="s">
        <v>14</v>
      </c>
      <c r="E55" s="19"/>
      <c r="F55" s="3" t="s">
        <v>15</v>
      </c>
    </row>
    <row r="57" spans="1:11" ht="19.5" customHeight="1" x14ac:dyDescent="0.2">
      <c r="A57" s="10" t="s">
        <v>16</v>
      </c>
      <c r="B57" s="18"/>
      <c r="C57" s="21" t="s">
        <v>90</v>
      </c>
      <c r="E57" s="19"/>
      <c r="F57" s="4" t="s">
        <v>17</v>
      </c>
      <c r="G57" s="110" t="s">
        <v>34</v>
      </c>
      <c r="H57" s="22">
        <f>E57*2000</f>
        <v>0</v>
      </c>
    </row>
    <row r="59" spans="1:11" ht="19.5" customHeight="1" x14ac:dyDescent="0.2">
      <c r="A59" s="10" t="s">
        <v>18</v>
      </c>
      <c r="B59" s="18" t="s">
        <v>91</v>
      </c>
      <c r="G59" s="193">
        <v>0</v>
      </c>
      <c r="H59" s="194"/>
    </row>
    <row r="60" spans="1:11" x14ac:dyDescent="0.2">
      <c r="A60" s="4"/>
    </row>
    <row r="61" spans="1:11" ht="19.5" customHeight="1" x14ac:dyDescent="0.2">
      <c r="A61" s="23" t="s">
        <v>39</v>
      </c>
      <c r="B61" s="149"/>
      <c r="C61" s="149"/>
      <c r="D61" s="149"/>
      <c r="E61" s="208" t="s">
        <v>57</v>
      </c>
      <c r="F61" s="208"/>
      <c r="G61" s="208"/>
      <c r="H61" s="208"/>
    </row>
    <row r="62" spans="1:11" x14ac:dyDescent="0.2">
      <c r="A62" s="4"/>
    </row>
    <row r="63" spans="1:11" x14ac:dyDescent="0.2">
      <c r="A63" s="205" t="s">
        <v>42</v>
      </c>
      <c r="B63" s="199"/>
      <c r="C63" s="200"/>
      <c r="D63" s="200"/>
      <c r="E63" s="200"/>
      <c r="F63" s="200"/>
      <c r="G63" s="200"/>
      <c r="H63" s="201"/>
    </row>
    <row r="64" spans="1:11" x14ac:dyDescent="0.2">
      <c r="A64" s="206"/>
      <c r="B64" s="202"/>
      <c r="C64" s="177"/>
      <c r="D64" s="177"/>
      <c r="E64" s="177"/>
      <c r="F64" s="177"/>
      <c r="G64" s="177"/>
      <c r="H64" s="203"/>
      <c r="K64" s="6"/>
    </row>
    <row r="65" spans="1:8" x14ac:dyDescent="0.2">
      <c r="A65" s="23"/>
      <c r="B65" s="24"/>
      <c r="C65" s="25"/>
      <c r="D65" s="25"/>
      <c r="E65" s="25"/>
      <c r="F65" s="25"/>
      <c r="G65" s="25"/>
      <c r="H65" s="25"/>
    </row>
    <row r="66" spans="1:8" ht="13.5" customHeight="1" x14ac:dyDescent="0.2">
      <c r="A66" s="182" t="s">
        <v>19</v>
      </c>
      <c r="B66" s="183"/>
      <c r="C66" s="184"/>
      <c r="D66" s="26" t="s">
        <v>50</v>
      </c>
      <c r="E66" s="187" t="s">
        <v>51</v>
      </c>
      <c r="F66" s="188"/>
      <c r="G66" s="26" t="s">
        <v>20</v>
      </c>
      <c r="H66" s="26" t="s">
        <v>52</v>
      </c>
    </row>
    <row r="67" spans="1:8" ht="25.5" customHeight="1" x14ac:dyDescent="0.2">
      <c r="A67" s="182"/>
      <c r="B67" s="183"/>
      <c r="C67" s="184"/>
      <c r="D67" s="27"/>
      <c r="E67" s="182"/>
      <c r="F67" s="184"/>
      <c r="G67" s="27"/>
      <c r="H67" s="27"/>
    </row>
    <row r="68" spans="1:8" x14ac:dyDescent="0.2">
      <c r="A68" s="28"/>
      <c r="B68" s="28"/>
      <c r="C68" s="28"/>
      <c r="D68" s="28"/>
      <c r="E68" s="28"/>
      <c r="F68" s="28"/>
      <c r="G68" s="28"/>
      <c r="H68" s="28"/>
    </row>
    <row r="69" spans="1:8" x14ac:dyDescent="0.2">
      <c r="A69" s="28"/>
      <c r="B69" s="28"/>
      <c r="C69" s="28"/>
      <c r="D69" s="28"/>
      <c r="E69" s="28"/>
      <c r="F69" s="28"/>
      <c r="G69" s="28"/>
      <c r="H69" s="28"/>
    </row>
    <row r="70" spans="1:8" x14ac:dyDescent="0.2">
      <c r="A70" s="28"/>
      <c r="B70" s="28"/>
      <c r="C70" s="28"/>
      <c r="D70" s="28"/>
      <c r="E70" s="28"/>
      <c r="F70" s="28"/>
      <c r="G70" s="28"/>
      <c r="H70" s="28"/>
    </row>
    <row r="71" spans="1:8" ht="12" hidden="1" customHeight="1" x14ac:dyDescent="0.2">
      <c r="F71" s="15" t="s">
        <v>21</v>
      </c>
      <c r="G71" s="29" t="s">
        <v>22</v>
      </c>
      <c r="H71" s="30" t="s">
        <v>23</v>
      </c>
    </row>
    <row r="72" spans="1:8" ht="12" hidden="1" customHeight="1" x14ac:dyDescent="0.2">
      <c r="G72" s="31" t="s">
        <v>24</v>
      </c>
      <c r="H72" s="32" t="s">
        <v>25</v>
      </c>
    </row>
    <row r="73" spans="1:8" ht="12" hidden="1" customHeight="1" x14ac:dyDescent="0.2">
      <c r="G73" s="33">
        <f>COUNTA(E45,H45)</f>
        <v>2</v>
      </c>
      <c r="H73" s="32" t="s">
        <v>47</v>
      </c>
    </row>
    <row r="74" spans="1:8" ht="12" hidden="1" customHeight="1" x14ac:dyDescent="0.2">
      <c r="G74" s="33">
        <f>COUNTA(B7,B8,F10,F11,C13,C14,B17,F17,B21,B23,D23,B26,B30,B41,F41,D48,D49,D50,D53,E55,E57,B61)</f>
        <v>0</v>
      </c>
      <c r="H74" s="32" t="s">
        <v>48</v>
      </c>
    </row>
    <row r="75" spans="1:8" ht="12" hidden="1" customHeight="1" thickBot="1" x14ac:dyDescent="0.25">
      <c r="G75" s="34"/>
      <c r="H75" s="35" t="s">
        <v>49</v>
      </c>
    </row>
  </sheetData>
  <mergeCells count="36">
    <mergeCell ref="A66:C66"/>
    <mergeCell ref="A67:C67"/>
    <mergeCell ref="B13:D13"/>
    <mergeCell ref="B14:D14"/>
    <mergeCell ref="F13:H13"/>
    <mergeCell ref="F14:H14"/>
    <mergeCell ref="E66:F66"/>
    <mergeCell ref="E67:F67"/>
    <mergeCell ref="B61:D61"/>
    <mergeCell ref="B47:C47"/>
    <mergeCell ref="D23:H23"/>
    <mergeCell ref="E53:H53"/>
    <mergeCell ref="F48:G48"/>
    <mergeCell ref="F49:G49"/>
    <mergeCell ref="B26:H26"/>
    <mergeCell ref="B21:H21"/>
    <mergeCell ref="A5:H5"/>
    <mergeCell ref="B10:H10"/>
    <mergeCell ref="B11:H11"/>
    <mergeCell ref="B17:D17"/>
    <mergeCell ref="G17:H17"/>
    <mergeCell ref="E18:H18"/>
    <mergeCell ref="A30:A31"/>
    <mergeCell ref="B30:H31"/>
    <mergeCell ref="B32:H32"/>
    <mergeCell ref="A63:A64"/>
    <mergeCell ref="B63:H64"/>
    <mergeCell ref="B50:C50"/>
    <mergeCell ref="B51:C51"/>
    <mergeCell ref="G59:H59"/>
    <mergeCell ref="B48:C48"/>
    <mergeCell ref="B49:C49"/>
    <mergeCell ref="A47:A50"/>
    <mergeCell ref="G41:H43"/>
    <mergeCell ref="B44:C45"/>
    <mergeCell ref="E61:H61"/>
  </mergeCells>
  <phoneticPr fontId="5"/>
  <dataValidations count="3">
    <dataValidation type="textLength" operator="lessThanOrEqual" allowBlank="1" showErrorMessage="1" error="文字数が20文字より多く入力されています。訂正してください。" sqref="B30:H31">
      <formula1>20</formula1>
    </dataValidation>
    <dataValidation type="list" allowBlank="1" showInputMessage="1" showErrorMessage="1" sqref="B61:D61">
      <formula1>"午前,午後,どちらでも"</formula1>
    </dataValidation>
    <dataValidation type="list" allowBlank="1" showInputMessage="1" showErrorMessage="1" sqref="H48 D53 F41">
      <formula1>"有,無"</formula1>
    </dataValidation>
  </dataValidations>
  <pageMargins left="0.70866141732283472" right="0.31496062992125984" top="0.15748031496062992" bottom="0.15748031496062992" header="0.31496062992125984" footer="0.31496062992125984"/>
  <pageSetup paperSize="9" scale="87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heckBox2">
          <controlPr defaultSize="0" autoLine="0" altText="はい" r:id="rId5">
            <anchor moveWithCells="1">
              <from>
                <xdr:col>3</xdr:col>
                <xdr:colOff>704850</xdr:colOff>
                <xdr:row>6</xdr:row>
                <xdr:rowOff>31750</xdr:rowOff>
              </from>
              <to>
                <xdr:col>5</xdr:col>
                <xdr:colOff>82550</xdr:colOff>
                <xdr:row>7</xdr:row>
                <xdr:rowOff>165100</xdr:rowOff>
              </to>
            </anchor>
          </controlPr>
        </control>
      </mc:Choice>
      <mc:Fallback>
        <control shapeId="2050" r:id="rId4" name="CheckBox2"/>
      </mc:Fallback>
    </mc:AlternateContent>
    <mc:AlternateContent xmlns:mc="http://schemas.openxmlformats.org/markup-compatibility/2006">
      <mc:Choice Requires="x14">
        <control shapeId="2049" r:id="rId6" name="CheckBox1">
          <controlPr defaultSize="0" autoLine="0" altText="はい" r:id="rId7">
            <anchor moveWithCells="1">
              <from>
                <xdr:col>1</xdr:col>
                <xdr:colOff>311150</xdr:colOff>
                <xdr:row>6</xdr:row>
                <xdr:rowOff>31750</xdr:rowOff>
              </from>
              <to>
                <xdr:col>2</xdr:col>
                <xdr:colOff>527050</xdr:colOff>
                <xdr:row>7</xdr:row>
                <xdr:rowOff>158750</xdr:rowOff>
              </to>
            </anchor>
          </controlPr>
        </control>
      </mc:Choice>
      <mc:Fallback>
        <control shapeId="2049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使用方法及び記入例</vt:lpstr>
      <vt:lpstr>入力シート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竹上　大貴</dc:creator>
  <cp:lastModifiedBy>ichikawa2019</cp:lastModifiedBy>
  <cp:lastPrinted>2022-08-04T06:29:14Z</cp:lastPrinted>
  <dcterms:created xsi:type="dcterms:W3CDTF">2006-09-16T00:00:00Z</dcterms:created>
  <dcterms:modified xsi:type="dcterms:W3CDTF">2022-08-05T06:12:13Z</dcterms:modified>
</cp:coreProperties>
</file>